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30" yWindow="520" windowWidth="25820" windowHeight="11990"/>
  </bookViews>
  <sheets>
    <sheet name="CZ hlavní" sheetId="1" r:id="rId1"/>
  </sheets>
  <definedNames>
    <definedName name="_xlnm._FilterDatabase" localSheetId="0" hidden="1">'CZ hlavní'!$G$1:$K$997</definedName>
  </definedNames>
  <calcPr calcId="145621"/>
</workbook>
</file>

<file path=xl/calcChain.xml><?xml version="1.0" encoding="utf-8"?>
<calcChain xmlns="http://schemas.openxmlformats.org/spreadsheetml/2006/main">
  <c r="I91" i="1" l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omments1.xml><?xml version="1.0" encoding="utf-8"?>
<comments xmlns="http://schemas.openxmlformats.org/spreadsheetml/2006/main">
  <authors>
    <author>tc={abefda7c-050c-4269-bd53-079ec1a35051}</author>
    <author>tc={5602330b-98d0-4b85-83de-3c6e27251f5b}</author>
    <author>tc={22c2eae6-6cd2-4d87-8f98-05f4ed4eab07}</author>
    <author>tc={824e312f-aad3-4409-87fb-d0648ef00623}</author>
    <author>tc={9c6c72fc-e3ca-462d-9652-f6e45eb65792}</author>
  </authors>
  <commentList>
    <comment ref="K18" author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@michail.horak@heureka.group Klidně bych to ponechala na Applech. Další je https://notebooky.heureka.cz/hp-255-g10-b39u0at/#prehled/ - jestli chceš, můžeme ho dát na 3. místo. Pak je neaktivní Asus a zase Apply.
Přiděleno uživateli michail.horak@heureka.group
Reply:
	Tak teda nech Apply :D..
Reply:
	Díky :)
</t>
        </r>
      </text>
    </comment>
    <comment ref="K22" authorId="1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@sarka.maternova@heureka.group Dobroš. Je za tebe ok tato? 
https://pracky.heureka.cz/candy-co4-274twm6-1-s/#prehled/
Přiděleno uživateli sarka.maternova@heureka.group
Reply:
	Jasný, cajkoš :)
</t>
        </r>
      </text>
    </comment>
    <comment ref="K47" authorId="2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@sarka.maternova@heureka.group Jasný, chápu. Pokud bych vynechala Lidl (kvůli neaktivním kartám), tak by bylo pak pořadí takto: 
1. https://vysavace.heureka.cz/dyson-v12-detect-slim-absolute-2023/#prehled/ 
2. https://vysavace.heureka.cz/dyson-v15-detect-absolute-2023/#prehled/
3. https://vysavace.heureka.cz/xiaomi-g20-lite/#prehled/
Může být?
Přiděleno uživateli sarka.maternova@heureka.group
Reply:
	Takhle za mě prima. :)
</t>
        </r>
      </text>
    </comment>
    <comment ref="K58" authorId="3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@michail.horak@heureka.group Další v pořadí je:
https://tablety.heureka.cz/apple-ipad-10_9-2024-64gb-wi-fi-plus-cellular-silver-mcmj4hc-a/#prehled/ 
nebo 
https://tablety.heureka.cz/xiaomi-redmi-pad-se-8_7-4gb-64gb-sky-blue/#prehled/
Vybereš z těchto dvou?
Reply:
	Dejme Xiaomi :). Díky.
</t>
        </r>
      </text>
    </comment>
    <comment ref="K64" authorId="4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@simona.tichankova@heureka.group Pomůžeme si touto?
https://autosedacky.heureka.cz/cybex-solution-g2-i-fix-2025-magic-black/ 
Případně další je: 
https://autosedacky.heureka.cz/britax-romer-kidfix-i-size-2024-storm-grey_2/#prehled/
Reply:
	Ahoj, Cybex Solution G2 i-Fix 2025 Magic Black jsem zkontrolovala, upravila galerku a popisek. Takže je zkontrolováno. https://autosedacky.heureka.cz/cybex-solution-g2-i-fix-2025-magic-black/
</t>
        </r>
      </text>
    </comment>
  </commentList>
</comments>
</file>

<file path=xl/sharedStrings.xml><?xml version="1.0" encoding="utf-8"?>
<sst xmlns="http://schemas.openxmlformats.org/spreadsheetml/2006/main" count="328" uniqueCount="284">
  <si>
    <t>Vyhlašovaná kategorie</t>
  </si>
  <si>
    <t>ID sekce</t>
  </si>
  <si>
    <t>Vítěz a finalisté</t>
  </si>
  <si>
    <t>produktID</t>
  </si>
  <si>
    <t>URL</t>
  </si>
  <si>
    <t>Výrobce</t>
  </si>
  <si>
    <t>ST</t>
  </si>
  <si>
    <t>obr</t>
  </si>
  <si>
    <t>CE</t>
  </si>
  <si>
    <t>Check CE</t>
  </si>
  <si>
    <t>Poznámky CE</t>
  </si>
  <si>
    <t>Mobilní telefony</t>
  </si>
  <si>
    <t>Apple iPhone 17</t>
  </si>
  <si>
    <r>
      <rPr>
        <b/>
        <u/>
        <sz val="8"/>
        <color rgb="FF1155CC"/>
        <rFont val="Arial"/>
      </rPr>
      <t>https://mobilni-telefony.heureka.cz/apple-iphone-17-256gb-mist-blue</t>
    </r>
    <r>
      <rPr>
        <b/>
        <sz val="8"/>
        <color rgb="FF000000"/>
        <rFont val="Arial"/>
      </rPr>
      <t xml:space="preserve"> </t>
    </r>
  </si>
  <si>
    <t>Apple</t>
  </si>
  <si>
    <t>Apple iPhone 15</t>
  </si>
  <si>
    <r>
      <rPr>
        <u/>
        <sz val="8"/>
        <color rgb="FF1155CC"/>
        <rFont val="Arial"/>
      </rPr>
      <t>https://mobilni-telefony.heureka.cz/apple-iphone-15-128gb-black</t>
    </r>
    <r>
      <rPr>
        <sz val="8"/>
        <rFont val="Arial"/>
      </rPr>
      <t xml:space="preserve"> </t>
    </r>
  </si>
  <si>
    <t>Samsung Galaxy S24 S921B</t>
  </si>
  <si>
    <r>
      <rPr>
        <u/>
        <sz val="8"/>
        <color rgb="FF1155CC"/>
        <rFont val="Arial"/>
      </rPr>
      <t>https://mobilni-telefony.heureka.cz/samsung-galaxy-s24-s921b-8gb-128gb-onyx-black</t>
    </r>
    <r>
      <rPr>
        <u/>
        <sz val="8"/>
        <color rgb="FF1155CC"/>
        <rFont val="Arial"/>
      </rPr>
      <t xml:space="preserve"> </t>
    </r>
  </si>
  <si>
    <t>Samsung</t>
  </si>
  <si>
    <t>Osobní pneumatiky</t>
  </si>
  <si>
    <t xml:space="preserve">Barum Polaris 6 </t>
  </si>
  <si>
    <r>
      <rPr>
        <b/>
        <u/>
        <sz val="8"/>
        <color rgb="FF1155CC"/>
        <rFont val="Arial"/>
      </rPr>
      <t>https://pneumatiky.heureka.cz/barum-polaris-6-215-60-r16-99h</t>
    </r>
    <r>
      <rPr>
        <b/>
        <u/>
        <sz val="8"/>
        <color rgb="FF1155CC"/>
        <rFont val="Arial"/>
      </rPr>
      <t xml:space="preserve"> </t>
    </r>
  </si>
  <si>
    <t>Barum</t>
  </si>
  <si>
    <t xml:space="preserve">Barum Bravuris 6 </t>
  </si>
  <si>
    <r>
      <rPr>
        <u/>
        <sz val="8"/>
        <color rgb="FF1155CC"/>
        <rFont val="Arial"/>
      </rPr>
      <t>https://pneumatiky.heureka.cz/barum-bravuris-6-205-55-r16-91v</t>
    </r>
    <r>
      <rPr>
        <u/>
        <sz val="8"/>
        <color rgb="FF1155CC"/>
        <rFont val="Arial"/>
      </rPr>
      <t xml:space="preserve"> </t>
    </r>
  </si>
  <si>
    <t xml:space="preserve">Nexen N'Blue S </t>
  </si>
  <si>
    <r>
      <rPr>
        <u/>
        <sz val="8"/>
        <color rgb="FF1155CC"/>
        <rFont val="Arial"/>
      </rPr>
      <t>https://pneumatiky.heureka.cz/nexen-n-blue-s-205-55-r16-91v</t>
    </r>
    <r>
      <rPr>
        <u/>
        <sz val="8"/>
        <color rgb="FF1155CC"/>
        <rFont val="Arial"/>
      </rPr>
      <t xml:space="preserve"> </t>
    </r>
  </si>
  <si>
    <t>Nexen</t>
  </si>
  <si>
    <t>Televize</t>
  </si>
  <si>
    <t>Samsung UE75U8072FU</t>
  </si>
  <si>
    <r>
      <rPr>
        <b/>
        <u/>
        <sz val="8"/>
        <color rgb="FF1155CC"/>
        <rFont val="Arial"/>
      </rPr>
      <t>https://televize.heureka.cz/samsung-ue75u8072fu</t>
    </r>
    <r>
      <rPr>
        <b/>
        <sz val="8"/>
        <rFont val="Arial"/>
      </rPr>
      <t xml:space="preserve"> </t>
    </r>
  </si>
  <si>
    <t>LG OLED65C54LA</t>
  </si>
  <si>
    <r>
      <rPr>
        <u/>
        <sz val="8"/>
        <color rgb="FF1155CC"/>
        <rFont val="Arial"/>
      </rPr>
      <t>https://televize.heureka.cz/lg-oled65c54la</t>
    </r>
    <r>
      <rPr>
        <sz val="8"/>
        <rFont val="Arial"/>
      </rPr>
      <t xml:space="preserve"> </t>
    </r>
  </si>
  <si>
    <t>LG</t>
  </si>
  <si>
    <t>Samsung QE65S90FAE</t>
  </si>
  <si>
    <r>
      <rPr>
        <u/>
        <sz val="8"/>
        <color rgb="FF1155CC"/>
        <rFont val="Arial"/>
      </rPr>
      <t>https://televize.heureka.cz/samsung-qe65s90fat</t>
    </r>
    <r>
      <rPr>
        <sz val="8"/>
        <rFont val="Arial"/>
      </rPr>
      <t xml:space="preserve"> </t>
    </r>
  </si>
  <si>
    <t>Chytré hodinky a náramky</t>
  </si>
  <si>
    <t>Xiaomi Smart Band 9</t>
  </si>
  <si>
    <r>
      <rPr>
        <b/>
        <u/>
        <sz val="8"/>
        <color rgb="FF1155CC"/>
        <rFont val="Arial"/>
      </rPr>
      <t>https://chytre-naramky.heureka.cz/xiaomi-smart-band-9_2</t>
    </r>
    <r>
      <rPr>
        <b/>
        <sz val="8"/>
        <color rgb="FF000000"/>
        <rFont val="Arial"/>
      </rPr>
      <t xml:space="preserve"> </t>
    </r>
  </si>
  <si>
    <t>Xiaomi</t>
  </si>
  <si>
    <t>Samsung Galaxy FIT 3 SM-R390</t>
  </si>
  <si>
    <r>
      <rPr>
        <u/>
        <sz val="8"/>
        <color rgb="FF1155CC"/>
        <rFont val="Arial"/>
      </rPr>
      <t>https://chytre-naramky.heureka.cz/samsung-galaxy-fit-3-sm-r390</t>
    </r>
    <r>
      <rPr>
        <sz val="8"/>
        <rFont val="Arial"/>
      </rPr>
      <t xml:space="preserve"> </t>
    </r>
  </si>
  <si>
    <t>Samsung Galaxy Watch Ultra 47mm LTE SM-L705</t>
  </si>
  <si>
    <r>
      <rPr>
        <u/>
        <sz val="8"/>
        <color rgb="FF1155CC"/>
        <rFont val="Arial"/>
      </rPr>
      <t>https://chytre-hodinky.heureka.cz/samsung-galaxy-watch-ultra-47mm-lte-sm-l705</t>
    </r>
    <r>
      <rPr>
        <u/>
        <sz val="8"/>
        <color rgb="FF1155CC"/>
        <rFont val="Arial"/>
      </rPr>
      <t xml:space="preserve"> </t>
    </r>
  </si>
  <si>
    <t>Sluchátka</t>
  </si>
  <si>
    <t>Apple AirPods Pro 2. Generation</t>
  </si>
  <si>
    <r>
      <rPr>
        <b/>
        <u/>
        <sz val="8"/>
        <color rgb="FF1155CC"/>
        <rFont val="Arial"/>
      </rPr>
      <t>https://sluchatka.heureka.cz/apple-airpods-pro-2-generation-usb-c-mtjv3zm-a</t>
    </r>
    <r>
      <rPr>
        <b/>
        <u/>
        <sz val="8"/>
        <color rgb="FF1155CC"/>
        <rFont val="Arial"/>
      </rPr>
      <t xml:space="preserve"> </t>
    </r>
  </si>
  <si>
    <t>Název "Apple AirPods Pro 2. Getion" je nějaký divný ;)</t>
  </si>
  <si>
    <t>Samsung Galaxy Buds3 Pro SM-R630</t>
  </si>
  <si>
    <r>
      <rPr>
        <u/>
        <sz val="8"/>
        <color rgb="FF1155CC"/>
        <rFont val="Arial"/>
      </rPr>
      <t>https://sluchatka.heureka.cz/samsung-galaxy-buds3-pro-sm-r630</t>
    </r>
    <r>
      <rPr>
        <u/>
        <sz val="8"/>
        <color rgb="FF1155CC"/>
        <rFont val="Arial"/>
      </rPr>
      <t xml:space="preserve"> </t>
    </r>
  </si>
  <si>
    <t>Apple AirPods 4 (2024)</t>
  </si>
  <si>
    <r>
      <rPr>
        <u/>
        <sz val="8"/>
        <color rgb="FF1155CC"/>
        <rFont val="Arial"/>
      </rPr>
      <t>https://sluchatka.heureka.cz/apple-airpods-4-2024</t>
    </r>
    <r>
      <rPr>
        <u/>
        <sz val="8"/>
        <color rgb="FF1155CC"/>
        <rFont val="Arial"/>
      </rPr>
      <t xml:space="preserve"> </t>
    </r>
  </si>
  <si>
    <t>Notebooky</t>
  </si>
  <si>
    <t>Apple MacBook Air 13 M2 MC7X4CZ/A</t>
  </si>
  <si>
    <r>
      <rPr>
        <b/>
        <u/>
        <sz val="8"/>
        <color rgb="FF1155CC"/>
        <rFont val="Arial"/>
      </rPr>
      <t>https://notebooky.heureka.cz/apple-macbook-air-13-m2-mc7x4cz-a</t>
    </r>
    <r>
      <rPr>
        <b/>
        <u/>
        <sz val="8"/>
        <color rgb="FF1155CC"/>
        <rFont val="Arial"/>
      </rPr>
      <t xml:space="preserve"> </t>
    </r>
  </si>
  <si>
    <t>Apple MacBook Air 13 M2 MC7W4CZ/A</t>
  </si>
  <si>
    <r>
      <rPr>
        <u/>
        <sz val="8"/>
        <color rgb="FF1155CC"/>
        <rFont val="Arial"/>
      </rPr>
      <t>https://notebooky.heureka.cz/apple-macbook-air-13-m2-mc7w4cz-a</t>
    </r>
    <r>
      <rPr>
        <u/>
        <sz val="8"/>
        <color rgb="FF1155CC"/>
        <rFont val="Arial"/>
      </rPr>
      <t xml:space="preserve"> </t>
    </r>
  </si>
  <si>
    <t>Nevím jesti chceme mít spam Applů jen? Možná tam hodit jeden aspoň, co je na dalším místě?</t>
  </si>
  <si>
    <t>Apple MacBook Air 13 M4 8-Core GPU (2025) MW0W3CZ/A</t>
  </si>
  <si>
    <r>
      <rPr>
        <u/>
        <sz val="8"/>
        <color rgb="FF1155CC"/>
        <rFont val="Arial"/>
      </rPr>
      <t>https://notebooky.heureka.cz/apple-macbook-air-13-m4-8-core-gpu-2025-silver-mw0w3cz-a</t>
    </r>
    <r>
      <rPr>
        <u/>
        <sz val="8"/>
        <color rgb="FF1155CC"/>
        <rFont val="Arial"/>
      </rPr>
      <t xml:space="preserve"> </t>
    </r>
  </si>
  <si>
    <t>Pračky</t>
  </si>
  <si>
    <t>AEG LFR71862BC</t>
  </si>
  <si>
    <r>
      <rPr>
        <b/>
        <u/>
        <sz val="8"/>
        <color rgb="FF1155CC"/>
        <rFont val="Arial"/>
      </rPr>
      <t>https://pracky.heureka.cz/aeg-lfr71862bc</t>
    </r>
    <r>
      <rPr>
        <b/>
        <u/>
        <sz val="8"/>
        <color rgb="FF1155CC"/>
        <rFont val="Arial"/>
      </rPr>
      <t xml:space="preserve"> </t>
    </r>
  </si>
  <si>
    <t>AEG</t>
  </si>
  <si>
    <t>LG F2DV5S8S1</t>
  </si>
  <si>
    <r>
      <rPr>
        <u/>
        <sz val="8"/>
        <color rgb="FF1155CC"/>
        <rFont val="Arial"/>
      </rPr>
      <t>https://pracky.heureka.cz/lg-f2dv5s8s1</t>
    </r>
    <r>
      <rPr>
        <u/>
        <sz val="8"/>
        <color rgb="FF1155CC"/>
        <rFont val="Arial"/>
      </rPr>
      <t xml:space="preserve"> </t>
    </r>
  </si>
  <si>
    <t xml:space="preserve">Candy CO4 274TWM6/1-S
</t>
  </si>
  <si>
    <t>https://pracky.heureka.cz/candy-co4-274twm6-1-s/#prehled/</t>
  </si>
  <si>
    <t>Candy</t>
  </si>
  <si>
    <t xml:space="preserve">je tam napárovaný jen jeden obchod, je to srarší model, tak aby nebyl neaktivní, než se PR vyhlásí, možná bych vyměnila :) </t>
  </si>
  <si>
    <t>Stavebnice LEGO®</t>
  </si>
  <si>
    <t>LEGO® Icons™10311 Orchidej</t>
  </si>
  <si>
    <r>
      <rPr>
        <b/>
        <u/>
        <sz val="8"/>
        <color rgb="FF1155CC"/>
        <rFont val="Arial"/>
      </rPr>
      <t>https://lego.heureka.cz/lego-icons-10311-orchidej_2</t>
    </r>
    <r>
      <rPr>
        <b/>
        <sz val="8"/>
        <color rgb="FF000000"/>
        <rFont val="Arial"/>
      </rPr>
      <t xml:space="preserve"> </t>
    </r>
  </si>
  <si>
    <t>LEGO®</t>
  </si>
  <si>
    <t>LEGO® Speed Champions 77242 Závodní auto Ferrari SF-24 F1</t>
  </si>
  <si>
    <r>
      <rPr>
        <u/>
        <sz val="8"/>
        <color rgb="FF1155CC"/>
        <rFont val="Arial"/>
      </rPr>
      <t>https://lego.heureka.cz/lego-speed-champions-77242-zavodni-auto-ferrari-sf-24-f1</t>
    </r>
    <r>
      <rPr>
        <sz val="8"/>
        <rFont val="Arial"/>
      </rPr>
      <t xml:space="preserve"> </t>
    </r>
  </si>
  <si>
    <t>LEGO® Botanicals 10343 Miniaturní orchidej</t>
  </si>
  <si>
    <r>
      <rPr>
        <u/>
        <sz val="8"/>
        <color rgb="FF1155CC"/>
        <rFont val="Arial"/>
      </rPr>
      <t>https://lego.heureka.cz/lego-botanicals-10343-miniaturni-orchidej</t>
    </r>
    <r>
      <rPr>
        <sz val="8"/>
        <rFont val="Arial"/>
      </rPr>
      <t xml:space="preserve"> </t>
    </r>
  </si>
  <si>
    <t>Holicí strojky</t>
  </si>
  <si>
    <t>Philips OneBlade Pro 360 QP6542/15</t>
  </si>
  <si>
    <r>
      <rPr>
        <b/>
        <u/>
        <sz val="8"/>
        <color rgb="FF1155CC"/>
        <rFont val="Arial"/>
      </rPr>
      <t>https://holici-strojky.heureka.cz/philips-oneblade-pro-360-qp6542-15</t>
    </r>
    <r>
      <rPr>
        <b/>
        <u/>
        <sz val="8"/>
        <color rgb="FF000000"/>
        <rFont val="Arial"/>
      </rPr>
      <t xml:space="preserve"> </t>
    </r>
  </si>
  <si>
    <t>Philips</t>
  </si>
  <si>
    <t>Philips OneBlade Alpha 360 QP4631/65</t>
  </si>
  <si>
    <r>
      <rPr>
        <u/>
        <sz val="8"/>
        <color rgb="FF1155CC"/>
        <rFont val="Arial"/>
      </rPr>
      <t>https://holici-strojky.heureka.cz/philips-oneblade-alpha-360-qp4631-65</t>
    </r>
    <r>
      <rPr>
        <sz val="8"/>
        <rFont val="Arial"/>
      </rPr>
      <t xml:space="preserve"> </t>
    </r>
  </si>
  <si>
    <t>Philips OneBlade Intimate QP1924/20</t>
  </si>
  <si>
    <r>
      <rPr>
        <u/>
        <sz val="8"/>
        <color rgb="FF1155CC"/>
        <rFont val="Arial"/>
      </rPr>
      <t>https://holici-strojky.heureka.cz/philips-oneblade-intimate-qp1924-20</t>
    </r>
    <r>
      <rPr>
        <sz val="8"/>
        <rFont val="Arial"/>
      </rPr>
      <t xml:space="preserve"> </t>
    </r>
  </si>
  <si>
    <t>Knihy</t>
  </si>
  <si>
    <t>Labutě na nádraží nepatří</t>
  </si>
  <si>
    <r>
      <rPr>
        <b/>
        <u/>
        <sz val="8"/>
        <color rgb="FF1155CC"/>
        <rFont val="Arial"/>
      </rPr>
      <t>https://knihy.heureka.cz/labute-na-nadrazi-nepatri</t>
    </r>
    <r>
      <rPr>
        <b/>
        <sz val="8"/>
        <color rgb="FF000000"/>
        <rFont val="Arial"/>
      </rPr>
      <t xml:space="preserve"> </t>
    </r>
  </si>
  <si>
    <t>New organic production</t>
  </si>
  <si>
    <t>Čas vos - Alena Mornštajnová</t>
  </si>
  <si>
    <r>
      <rPr>
        <u/>
        <sz val="8"/>
        <color rgb="FF1155CC"/>
        <rFont val="Arial"/>
      </rPr>
      <t>https://knihy.heureka.cz/cas-vos-alena-mornstajnova</t>
    </r>
    <r>
      <rPr>
        <u/>
        <sz val="8"/>
        <color rgb="FF1155CC"/>
        <rFont val="Arial"/>
      </rPr>
      <t xml:space="preserve"> </t>
    </r>
  </si>
  <si>
    <t>Host</t>
  </si>
  <si>
    <t>Tajemství všech tajemství - Dan Brown</t>
  </si>
  <si>
    <r>
      <rPr>
        <u/>
        <sz val="8"/>
        <color rgb="FF1155CC"/>
        <rFont val="Arial"/>
      </rPr>
      <t>https://knihy.heureka.cz/tajemstvi-vsech-tajemstvi-dan-brown_2</t>
    </r>
    <r>
      <rPr>
        <u/>
        <sz val="8"/>
        <color rgb="FF1155CC"/>
        <rFont val="Arial"/>
      </rPr>
      <t xml:space="preserve"> </t>
    </r>
  </si>
  <si>
    <t>Argo</t>
  </si>
  <si>
    <t>Krmivo pro kočky</t>
  </si>
  <si>
    <t xml:space="preserve">Felix Fantastic s hovězím kuřetem lososem tuňákem v želé </t>
  </si>
  <si>
    <r>
      <rPr>
        <b/>
        <u/>
        <sz val="8"/>
        <color rgb="FF1155CC"/>
        <rFont val="Arial"/>
      </rPr>
      <t>https://kapsicky-pro-kocky.heureka.cz/felix-fantastic-s-hovezim-kuretem-lososem-tunakem-v-zele-44-x-85-g_2</t>
    </r>
    <r>
      <rPr>
        <b/>
        <u/>
        <sz val="8"/>
        <color rgb="FF1155CC"/>
        <rFont val="Arial"/>
      </rPr>
      <t xml:space="preserve"> </t>
    </r>
  </si>
  <si>
    <t>Purina</t>
  </si>
  <si>
    <t>Krmivo pro kočky je nadkategorie, ale jinak ok.</t>
  </si>
  <si>
    <t xml:space="preserve">Whiskas Adult hovězí </t>
  </si>
  <si>
    <r>
      <rPr>
        <u/>
        <sz val="8"/>
        <color rgb="FF1155CC"/>
        <rFont val="Arial"/>
      </rPr>
      <t>https://granule-pro-kocky.heureka.cz/whiskas-adult-hovezi-14-kg</t>
    </r>
    <r>
      <rPr>
        <u/>
        <sz val="8"/>
        <color rgb="FF1155CC"/>
        <rFont val="Arial"/>
      </rPr>
      <t xml:space="preserve"> </t>
    </r>
  </si>
  <si>
    <t>Mars</t>
  </si>
  <si>
    <t xml:space="preserve">Perfecto Cat prémiové mléko </t>
  </si>
  <si>
    <r>
      <rPr>
        <u/>
        <sz val="8"/>
        <color rgb="FF1155CC"/>
        <rFont val="Arial"/>
      </rPr>
      <t>https://mleka-a-kase-pro-kotata.heureka.cz/perfecto-cat-premiove-mleko-200-ml</t>
    </r>
    <r>
      <rPr>
        <u/>
        <sz val="8"/>
        <color rgb="FF1155CC"/>
        <rFont val="Arial"/>
      </rPr>
      <t xml:space="preserve"> </t>
    </r>
  </si>
  <si>
    <t>Perfecto</t>
  </si>
  <si>
    <t>Krmivo pro psy</t>
  </si>
  <si>
    <t xml:space="preserve">Brit Premium by Nature Sensitive Lamb </t>
  </si>
  <si>
    <r>
      <rPr>
        <b/>
        <u/>
        <sz val="8"/>
        <color rgb="FF1155CC"/>
        <rFont val="Arial"/>
      </rPr>
      <t>https://granule-psy.heureka.cz/brit-premium-by-nature-sensitive-lamb-15-kg</t>
    </r>
    <r>
      <rPr>
        <b/>
        <u/>
        <sz val="8"/>
        <color rgb="FF1155CC"/>
        <rFont val="Arial"/>
      </rPr>
      <t xml:space="preserve"> </t>
    </r>
  </si>
  <si>
    <t>Brit</t>
  </si>
  <si>
    <t>Krmivo pro psy je nadkategorie, ale jinak ok.</t>
  </si>
  <si>
    <t xml:space="preserve">Royal Canin VHN Renal </t>
  </si>
  <si>
    <r>
      <rPr>
        <u/>
        <sz val="8"/>
        <color rgb="FF1155CC"/>
        <rFont val="Arial"/>
      </rPr>
      <t>https://kapsicky-pro-psy.heureka.cz/royal-canin-vhn-renal-12-x-100-g</t>
    </r>
    <r>
      <rPr>
        <u/>
        <sz val="8"/>
        <color rgb="FF1155CC"/>
        <rFont val="Arial"/>
      </rPr>
      <t xml:space="preserve"> </t>
    </r>
  </si>
  <si>
    <t>Roayal Canin</t>
  </si>
  <si>
    <t xml:space="preserve">Specific CIW Digestive Support </t>
  </si>
  <si>
    <r>
      <rPr>
        <u/>
        <sz val="8"/>
        <color rgb="FF1155CC"/>
        <rFont val="Arial"/>
      </rPr>
      <t>https://pastiky-pro-psy.heureka.cz/specific-ciw-digestive-support-6-x-300-g</t>
    </r>
    <r>
      <rPr>
        <u/>
        <sz val="8"/>
        <color rgb="FF1155CC"/>
        <rFont val="Arial"/>
      </rPr>
      <t xml:space="preserve"> </t>
    </r>
  </si>
  <si>
    <t>Dechra</t>
  </si>
  <si>
    <t>Příprava kávy</t>
  </si>
  <si>
    <t>Bialetti Moka Express 3</t>
  </si>
  <si>
    <r>
      <rPr>
        <b/>
        <u/>
        <sz val="8"/>
        <color rgb="FF1155CC"/>
        <rFont val="Arial"/>
      </rPr>
      <t>https://moka-konvice-french-pressy.heureka.cz/bialetti-moka-express-3</t>
    </r>
    <r>
      <rPr>
        <b/>
        <u/>
        <sz val="8"/>
        <color rgb="FF1155CC"/>
        <rFont val="Arial"/>
      </rPr>
      <t xml:space="preserve"> </t>
    </r>
  </si>
  <si>
    <t>Bialetti</t>
  </si>
  <si>
    <t>Aerobie AeroPress</t>
  </si>
  <si>
    <r>
      <rPr>
        <u/>
        <sz val="8"/>
        <color rgb="FF1155CC"/>
        <rFont val="Arial"/>
      </rPr>
      <t>https://alternativni-priprava-kavy.heureka.cz/aerobie-aeropress</t>
    </r>
    <r>
      <rPr>
        <u/>
        <sz val="8"/>
        <color rgb="FF1155CC"/>
        <rFont val="Arial"/>
      </rPr>
      <t xml:space="preserve"> </t>
    </r>
  </si>
  <si>
    <t>Aerobie</t>
  </si>
  <si>
    <t>Lamart LT7059 350 ml</t>
  </si>
  <si>
    <r>
      <rPr>
        <u/>
        <sz val="8"/>
        <color rgb="FF1155CC"/>
        <rFont val="Arial"/>
      </rPr>
      <t>https://french-pressy.heureka.cz/lamart-lt7059-350-ml</t>
    </r>
    <r>
      <rPr>
        <u/>
        <sz val="8"/>
        <color rgb="FF1155CC"/>
        <rFont val="Arial"/>
      </rPr>
      <t xml:space="preserve"> </t>
    </r>
  </si>
  <si>
    <t>Lamart</t>
  </si>
  <si>
    <t>Sušičky prádla</t>
  </si>
  <si>
    <t>Beko DPY 8506 GXB2</t>
  </si>
  <si>
    <r>
      <rPr>
        <b/>
        <u/>
        <sz val="8"/>
        <color rgb="FF1155CC"/>
        <rFont val="Arial"/>
      </rPr>
      <t>https://susicky.heureka.cz/beko-dpy-8506-gxb2</t>
    </r>
    <r>
      <rPr>
        <b/>
        <u/>
        <sz val="8"/>
        <color rgb="FF1155CC"/>
        <rFont val="Arial"/>
      </rPr>
      <t xml:space="preserve"> </t>
    </r>
  </si>
  <si>
    <t>Beko</t>
  </si>
  <si>
    <t>LG RC8TV9AVHN</t>
  </si>
  <si>
    <r>
      <rPr>
        <u/>
        <sz val="8"/>
        <color rgb="FF1155CC"/>
        <rFont val="Arial"/>
      </rPr>
      <t>https://susicky.heureka.cz/lg-rc8tv9avhn</t>
    </r>
    <r>
      <rPr>
        <u/>
        <sz val="8"/>
        <color rgb="FF1155CC"/>
        <rFont val="Arial"/>
      </rPr>
      <t xml:space="preserve"> </t>
    </r>
  </si>
  <si>
    <t>AEG TR8182C</t>
  </si>
  <si>
    <r>
      <rPr>
        <u/>
        <sz val="8"/>
        <color rgb="FF1155CC"/>
        <rFont val="Arial"/>
      </rPr>
      <t>https://susicky.heureka.cz/aeg-tr8182c</t>
    </r>
    <r>
      <rPr>
        <u/>
        <sz val="8"/>
        <color rgb="FF1155CC"/>
        <rFont val="Arial"/>
      </rPr>
      <t xml:space="preserve"> </t>
    </r>
  </si>
  <si>
    <t>Parfémy</t>
  </si>
  <si>
    <t>Karl Lagerfeld</t>
  </si>
  <si>
    <r>
      <rPr>
        <b/>
        <u/>
        <sz val="8"/>
        <color rgb="FF1155CC"/>
        <rFont val="Arial"/>
      </rPr>
      <t>https://parfemy.heureka.cz/karl-lagerfeld-parfemovana-voda-damska-85-ml</t>
    </r>
    <r>
      <rPr>
        <b/>
        <sz val="8"/>
        <color rgb="FF000000"/>
        <rFont val="Arial"/>
      </rPr>
      <t xml:space="preserve"> </t>
    </r>
  </si>
  <si>
    <t>Interparfums</t>
  </si>
  <si>
    <t>Calvin Klein Euphoria</t>
  </si>
  <si>
    <r>
      <rPr>
        <u/>
        <sz val="8"/>
        <color rgb="FF1155CC"/>
        <rFont val="Arial"/>
      </rPr>
      <t>https://parfemy.heureka.cz/calvin-klein-euphoria-parfemovana-voda-damska-100-ml</t>
    </r>
    <r>
      <rPr>
        <sz val="8"/>
        <rFont val="Arial"/>
      </rPr>
      <t xml:space="preserve"> </t>
    </r>
  </si>
  <si>
    <t>Coty</t>
  </si>
  <si>
    <t>Výrobce je Coty - změněno</t>
  </si>
  <si>
    <t>Lanvin Eclat d’Arpege</t>
  </si>
  <si>
    <r>
      <rPr>
        <u/>
        <sz val="8"/>
        <color rgb="FF1155CC"/>
        <rFont val="Arial"/>
      </rPr>
      <t>https://parfemy.heureka.cz/lanvin-eclat-d-arpege-parfemovana-voda-damska-100-ml</t>
    </r>
    <r>
      <rPr>
        <u/>
        <sz val="8"/>
        <color rgb="FF1155CC"/>
        <rFont val="Arial"/>
      </rPr>
      <t xml:space="preserve"> </t>
    </r>
  </si>
  <si>
    <t>Výrobce je Interparfums - změněno</t>
  </si>
  <si>
    <t>Vysavače</t>
  </si>
  <si>
    <t xml:space="preserve">Dyson V12 Detect Slim Absolute 2023
</t>
  </si>
  <si>
    <t>https://vysavace.heureka.cz/dyson-v12-detect-slim-absolute-2023/#prehled/</t>
  </si>
  <si>
    <t>Dyson</t>
  </si>
  <si>
    <t xml:space="preserve">Karta je neaktivní a asi nechceme na prvních pozicích žádný exkluzivní značky od Lidlu :D plus často vypadávají, šlo by to nějak povyměňovat, prosím? :) </t>
  </si>
  <si>
    <t xml:space="preserve">Dyson V15 Detect Absolute 2023
</t>
  </si>
  <si>
    <t>https://vysavace.heureka.cz/dyson-v15-detect-absolute-2023/#prehled/</t>
  </si>
  <si>
    <t>stejný případ, jediná nabídka je od lidlu :))</t>
  </si>
  <si>
    <t xml:space="preserve">Xiaomi G20 Lite
</t>
  </si>
  <si>
    <t>https://vysavace.heureka.cz/xiaomi-g20-lite/#prehled/</t>
  </si>
  <si>
    <t>Lednice</t>
  </si>
  <si>
    <t>Samsung RB34C600CSA</t>
  </si>
  <si>
    <r>
      <rPr>
        <b/>
        <u/>
        <sz val="8"/>
        <color rgb="FF1155CC"/>
        <rFont val="Arial"/>
      </rPr>
      <t>https://lednice.heureka.cz/samsung-rb34c600csa</t>
    </r>
    <r>
      <rPr>
        <b/>
        <u/>
        <sz val="8"/>
        <color rgb="FF1155CC"/>
        <rFont val="Arial"/>
      </rPr>
      <t xml:space="preserve"> </t>
    </r>
  </si>
  <si>
    <t>Beko RCSA300K40WN</t>
  </si>
  <si>
    <r>
      <rPr>
        <u/>
        <sz val="8"/>
        <color rgb="FF1155CC"/>
        <rFont val="Arial"/>
      </rPr>
      <t>https://lednice.heureka.cz/beko-rcsa300k40wn</t>
    </r>
    <r>
      <rPr>
        <u/>
        <sz val="8"/>
        <color rgb="FF1155CC"/>
        <rFont val="Arial"/>
      </rPr>
      <t xml:space="preserve"> </t>
    </r>
  </si>
  <si>
    <t>PHILCO PC 165 E</t>
  </si>
  <si>
    <r>
      <rPr>
        <u/>
        <sz val="8"/>
        <color rgb="FF1155CC"/>
        <rFont val="Arial"/>
      </rPr>
      <t>https://lednice.heureka.cz/philco-pc-165-e</t>
    </r>
    <r>
      <rPr>
        <u/>
        <sz val="8"/>
        <color rgb="FF1155CC"/>
        <rFont val="Arial"/>
      </rPr>
      <t xml:space="preserve"> </t>
    </r>
  </si>
  <si>
    <t>PHILCO</t>
  </si>
  <si>
    <t>Bluetooth reproduktory</t>
  </si>
  <si>
    <t>JBL Charge 5</t>
  </si>
  <si>
    <r>
      <rPr>
        <b/>
        <u/>
        <sz val="8"/>
        <color rgb="FF1155CC"/>
        <rFont val="Arial"/>
      </rPr>
      <t>https://bluetooth-reproduktory.heureka.cz/jbl-charge-5</t>
    </r>
    <r>
      <rPr>
        <b/>
        <u/>
        <sz val="8"/>
        <color rgb="FF1155CC"/>
        <rFont val="Arial"/>
      </rPr>
      <t xml:space="preserve"> </t>
    </r>
  </si>
  <si>
    <t>JBL</t>
  </si>
  <si>
    <t>JBL Flip 6</t>
  </si>
  <si>
    <r>
      <rPr>
        <u/>
        <sz val="8"/>
        <color rgb="FF1155CC"/>
        <rFont val="Arial"/>
      </rPr>
      <t>https://bluetooth-reproduktory.heureka.cz/jbl-flip-6</t>
    </r>
    <r>
      <rPr>
        <u/>
        <sz val="8"/>
        <color rgb="FF1155CC"/>
        <rFont val="Arial"/>
      </rPr>
      <t xml:space="preserve"> </t>
    </r>
  </si>
  <si>
    <t>JBL GO4</t>
  </si>
  <si>
    <r>
      <rPr>
        <u/>
        <sz val="8"/>
        <color rgb="FF1155CC"/>
        <rFont val="Arial"/>
      </rPr>
      <t>https://bluetooth-reproduktory.heureka.cz/jbl-go4</t>
    </r>
    <r>
      <rPr>
        <u/>
        <sz val="8"/>
        <color rgb="FF1155CC"/>
        <rFont val="Arial"/>
      </rPr>
      <t xml:space="preserve"> </t>
    </r>
  </si>
  <si>
    <t>Tablety</t>
  </si>
  <si>
    <t>Apple iPad 11 (2025)  Wi-Fi</t>
  </si>
  <si>
    <r>
      <rPr>
        <b/>
        <u/>
        <sz val="8"/>
        <color rgb="FF1155CC"/>
        <rFont val="Arial"/>
      </rPr>
      <t>https://tablety.heureka.cz/apple-ipad-11-2025-128gb-wi-fi-silver-md3y4hc-a</t>
    </r>
    <r>
      <rPr>
        <b/>
        <u/>
        <sz val="8"/>
        <color rgb="FF1155CC"/>
        <rFont val="Arial"/>
      </rPr>
      <t xml:space="preserve"> </t>
    </r>
  </si>
  <si>
    <t xml:space="preserve">Xiaomi Redmi Pad 2 Wi-Fi </t>
  </si>
  <si>
    <r>
      <rPr>
        <u/>
        <sz val="8"/>
        <color rgb="FF1155CC"/>
        <rFont val="Arial"/>
      </rPr>
      <t>https://tablety.heureka.cz/xiaomi-redmi-pad-2-wi-fi-8gb-256gb-graphite-gray_2</t>
    </r>
    <r>
      <rPr>
        <u/>
        <sz val="8"/>
        <color rgb="FF1155CC"/>
        <rFont val="Arial"/>
      </rPr>
      <t xml:space="preserve"> </t>
    </r>
  </si>
  <si>
    <t>Xiaomi Redmi Pad SE 8.7</t>
  </si>
  <si>
    <t>https://tablety.heureka.cz/xiaomi-redmi-pad-se-8_7-4gb-64gb-sky-blue/#prehled/</t>
  </si>
  <si>
    <t>https://tablety.heureka.cz/apple-ipad-10_9-2024-64gb-wi-fi-plus-cellular-silver-mcmj4hc-a/#prehled/</t>
  </si>
  <si>
    <t>Elektrické zubní kartáčky</t>
  </si>
  <si>
    <t>Philips Sonicare For Kids HX6322/04</t>
  </si>
  <si>
    <r>
      <rPr>
        <b/>
        <u/>
        <sz val="8"/>
        <color rgb="FF1155CC"/>
        <rFont val="Arial"/>
      </rPr>
      <t>https://zubni-kartacky.heureka.cz/philips-sonicare-for-kids-hx6322-04</t>
    </r>
    <r>
      <rPr>
        <b/>
        <u/>
        <sz val="8"/>
        <color rgb="FF1155CC"/>
        <rFont val="Arial"/>
      </rPr>
      <t xml:space="preserve"> </t>
    </r>
  </si>
  <si>
    <t>Philips Sonicare ProtectiveClean 4300 HX6803/04</t>
  </si>
  <si>
    <r>
      <rPr>
        <u/>
        <sz val="8"/>
        <color rgb="FF1155CC"/>
        <rFont val="Arial"/>
      </rPr>
      <t>https://zubni-kartacky.heureka.cz/philips-sonicare-protectiveclean-4300-hx6803-04</t>
    </r>
    <r>
      <rPr>
        <u/>
        <sz val="8"/>
        <color rgb="FF1155CC"/>
        <rFont val="Arial"/>
      </rPr>
      <t xml:space="preserve"> </t>
    </r>
  </si>
  <si>
    <t>TrueLife SonicBrush Compact Duo White/ Black</t>
  </si>
  <si>
    <r>
      <rPr>
        <u/>
        <sz val="8"/>
        <color rgb="FF1155CC"/>
        <rFont val="Arial"/>
      </rPr>
      <t>https://zubni-kartacky.heureka.cz/truelife-sonicbrush-compact-duo-white-black</t>
    </r>
    <r>
      <rPr>
        <u/>
        <sz val="8"/>
        <color rgb="FF1155CC"/>
        <rFont val="Arial"/>
      </rPr>
      <t xml:space="preserve"> </t>
    </r>
  </si>
  <si>
    <t>TrueLife</t>
  </si>
  <si>
    <t>Autosedačky</t>
  </si>
  <si>
    <t>Britax Römer Evolvafix 2023</t>
  </si>
  <si>
    <r>
      <rPr>
        <b/>
        <u/>
        <sz val="8"/>
        <color rgb="FF1155CC"/>
        <rFont val="Arial"/>
      </rPr>
      <t>https://autosedacky.heureka.cz/britax-romer-evolvafix-2023-midnight-grey</t>
    </r>
    <r>
      <rPr>
        <b/>
        <sz val="8"/>
        <color rgb="FF000000"/>
        <rFont val="Arial"/>
      </rPr>
      <t xml:space="preserve"> </t>
    </r>
  </si>
  <si>
    <t>Britax Römer</t>
  </si>
  <si>
    <t>Britax Römer Kidfix i-Size 2023</t>
  </si>
  <si>
    <r>
      <rPr>
        <u/>
        <sz val="8"/>
        <color rgb="FF1155CC"/>
        <rFont val="Arial"/>
      </rPr>
      <t>https://autosedacky.heureka.cz/britax-romer-kidfix-i-size-2023-storm-grey</t>
    </r>
    <r>
      <rPr>
        <sz val="8"/>
        <rFont val="Arial"/>
      </rPr>
      <t xml:space="preserve"> </t>
    </r>
  </si>
  <si>
    <t>Cybex Solution X i-Fix 2024</t>
  </si>
  <si>
    <r>
      <rPr>
        <u/>
        <sz val="8"/>
        <color rgb="FF1155CC"/>
        <rFont val="Arial"/>
      </rPr>
      <t>https://autosedacky.heureka.cz/cybex-solution-x-i-fix-2024-pure-black</t>
    </r>
    <r>
      <rPr>
        <u/>
        <sz val="8"/>
        <color rgb="FF1155CC"/>
        <rFont val="Arial"/>
      </rPr>
      <t xml:space="preserve"> </t>
    </r>
  </si>
  <si>
    <t>Cybex</t>
  </si>
  <si>
    <t>https://autosedacky.heureka.cz/cybex-solution-g2-i-fix-2025-magic-black/</t>
  </si>
  <si>
    <t>Sekačky</t>
  </si>
  <si>
    <t>Riwall PRO RPM 5135</t>
  </si>
  <si>
    <r>
      <rPr>
        <b/>
        <u/>
        <sz val="8"/>
        <color rgb="FF1155CC"/>
        <rFont val="Arial"/>
      </rPr>
      <t>https://sekacky.heureka.cz/riwall-pro-rpm-5135-pm12b1901009b</t>
    </r>
    <r>
      <rPr>
        <b/>
        <u/>
        <sz val="8"/>
        <color rgb="FF000000"/>
        <rFont val="Arial"/>
      </rPr>
      <t xml:space="preserve"> </t>
    </r>
  </si>
  <si>
    <t xml:space="preserve">Riwall PRO </t>
  </si>
  <si>
    <t>Riwall Pro Ralm 4640SPi</t>
  </si>
  <si>
    <r>
      <rPr>
        <u/>
        <sz val="8"/>
        <color rgb="FF1155CC"/>
        <rFont val="Arial"/>
      </rPr>
      <t>https://sekacky.heureka.cz/riwall-pro-ralm-4640spi</t>
    </r>
    <r>
      <rPr>
        <u/>
        <sz val="8"/>
        <color rgb="FF1155CC"/>
        <rFont val="Arial"/>
      </rPr>
      <t xml:space="preserve"> </t>
    </r>
  </si>
  <si>
    <t>Makita DLM330Z</t>
  </si>
  <si>
    <r>
      <rPr>
        <u/>
        <sz val="8"/>
        <color rgb="FF1155CC"/>
        <rFont val="Arial"/>
      </rPr>
      <t>https://sekacky.heureka.cz/makita-dlm330z</t>
    </r>
    <r>
      <rPr>
        <sz val="8"/>
        <rFont val="Arial"/>
      </rPr>
      <t xml:space="preserve"> </t>
    </r>
  </si>
  <si>
    <t>Makita</t>
  </si>
  <si>
    <t>Hry na PC a konzole</t>
  </si>
  <si>
    <t>EA Sports FC 25</t>
  </si>
  <si>
    <r>
      <rPr>
        <u/>
        <sz val="8"/>
        <color rgb="FF1155CC"/>
        <rFont val="Arial"/>
      </rPr>
      <t>https://hry-pro-xbox-one.heureka.cz/ea-sports-fc-25</t>
    </r>
    <r>
      <rPr>
        <u/>
        <sz val="8"/>
        <color rgb="FF1155CC"/>
        <rFont val="Arial"/>
      </rPr>
      <t xml:space="preserve"> </t>
    </r>
  </si>
  <si>
    <t>EA</t>
  </si>
  <si>
    <r>
      <rPr>
        <strike/>
        <sz val="8"/>
        <rFont val="Arial"/>
      </rPr>
      <t xml:space="preserve">Hra z roku 2012 na konzoli, která je dávno za zenitem 😭.. Navrhuji: toto </t>
    </r>
    <r>
      <rPr>
        <strike/>
        <sz val="8"/>
        <color rgb="FF1155CC"/>
        <rFont val="Arial"/>
      </rPr>
      <t>https://hry-na-ps5.heureka.cz/ghost-of-yotei_2/ - dořešeno po Slacku</t>
    </r>
  </si>
  <si>
    <t xml:space="preserve">Kingdom Come: Deliverance 2
</t>
  </si>
  <si>
    <t>https://hry-na-ps5.heureka.cz/kingdom-come-deliverance-2/#prehled/</t>
  </si>
  <si>
    <t>Warhorse Studios</t>
  </si>
  <si>
    <t>Minecraft</t>
  </si>
  <si>
    <t>https://hry-pro-pc.heureka.cz/minecraft/#prehled/</t>
  </si>
  <si>
    <t>Mojang AB</t>
  </si>
  <si>
    <t>Nejedná se o hru ani.. Navrhuji toto: https://hry-pro-pc.heureka.cz/kingdom-come-deliverance-2/#prehled/ - dořešeno po Slacku</t>
  </si>
  <si>
    <t>Kuchyňské roboty</t>
  </si>
  <si>
    <t>Bosch MUM S2EW40</t>
  </si>
  <si>
    <r>
      <rPr>
        <b/>
        <u/>
        <sz val="8"/>
        <color rgb="FF1155CC"/>
        <rFont val="Arial"/>
      </rPr>
      <t>https://kuchynske-roboty.heureka.cz/bosch-mum-s2ew40</t>
    </r>
    <r>
      <rPr>
        <b/>
        <u/>
        <sz val="8"/>
        <color rgb="FF1155CC"/>
        <rFont val="Arial"/>
      </rPr>
      <t xml:space="preserve"> </t>
    </r>
  </si>
  <si>
    <t>Bosch</t>
  </si>
  <si>
    <t>Sencor STM 8970 Paul 3</t>
  </si>
  <si>
    <r>
      <rPr>
        <u/>
        <sz val="8"/>
        <color rgb="FF1155CC"/>
        <rFont val="Arial"/>
      </rPr>
      <t>https://kuchynske-roboty.heureka.cz/sencor-stm-8970-paul-3</t>
    </r>
    <r>
      <rPr>
        <u/>
        <sz val="8"/>
        <color rgb="FF1155CC"/>
        <rFont val="Arial"/>
      </rPr>
      <t xml:space="preserve"> </t>
    </r>
  </si>
  <si>
    <t>Sencor</t>
  </si>
  <si>
    <t>Sencor STM 3780GG</t>
  </si>
  <si>
    <r>
      <rPr>
        <u/>
        <sz val="8"/>
        <color rgb="FF1155CC"/>
        <rFont val="Arial"/>
      </rPr>
      <t>https://kuchynske-roboty.heureka.cz/sencor-stm-3780gg</t>
    </r>
    <r>
      <rPr>
        <u/>
        <sz val="8"/>
        <color rgb="FF1155CC"/>
        <rFont val="Arial"/>
      </rPr>
      <t xml:space="preserve"> </t>
    </r>
  </si>
  <si>
    <t>Hodinky</t>
  </si>
  <si>
    <t>Casio F-91W-1Y</t>
  </si>
  <si>
    <r>
      <rPr>
        <b/>
        <u/>
        <sz val="8"/>
        <color rgb="FF1155CC"/>
        <rFont val="Arial"/>
      </rPr>
      <t>https://hodinky.heureka.cz/casio-f-91w-1y</t>
    </r>
    <r>
      <rPr>
        <b/>
        <u/>
        <sz val="8"/>
        <color rgb="FF1155CC"/>
        <rFont val="Arial"/>
      </rPr>
      <t xml:space="preserve"> </t>
    </r>
  </si>
  <si>
    <t>Casio</t>
  </si>
  <si>
    <t>Casio GW-M5610U-1</t>
  </si>
  <si>
    <r>
      <rPr>
        <u/>
        <sz val="8"/>
        <color rgb="FF1155CC"/>
        <rFont val="Arial"/>
      </rPr>
      <t>https://hodinky.heureka.cz/casio-gw-m5610u-1_2</t>
    </r>
    <r>
      <rPr>
        <u/>
        <sz val="8"/>
        <color rgb="FF1155CC"/>
        <rFont val="Arial"/>
      </rPr>
      <t xml:space="preserve"> </t>
    </r>
  </si>
  <si>
    <t>Casio MTP-1302PD-1A1</t>
  </si>
  <si>
    <r>
      <rPr>
        <u/>
        <sz val="8"/>
        <color rgb="FF1155CC"/>
        <rFont val="Arial"/>
      </rPr>
      <t>https://hodinky.heureka.cz/casio-mtp-1302pd-1a1</t>
    </r>
    <r>
      <rPr>
        <u/>
        <sz val="8"/>
        <color rgb="FF1155CC"/>
        <rFont val="Arial"/>
      </rPr>
      <t xml:space="preserve"> </t>
    </r>
  </si>
  <si>
    <t>Kamery do auta</t>
  </si>
  <si>
    <t>LAMAX T10</t>
  </si>
  <si>
    <r>
      <rPr>
        <b/>
        <u/>
        <sz val="8"/>
        <color rgb="FF1155CC"/>
        <rFont val="Arial"/>
      </rPr>
      <t>https://cerne-skrinky.heureka.cz/lamax-t10</t>
    </r>
    <r>
      <rPr>
        <b/>
        <u/>
        <sz val="8"/>
        <color rgb="FF1155CC"/>
        <rFont val="Arial"/>
      </rPr>
      <t xml:space="preserve"> </t>
    </r>
  </si>
  <si>
    <t>LAMAX</t>
  </si>
  <si>
    <t>Eltrinex LS700 4K GPS</t>
  </si>
  <si>
    <r>
      <rPr>
        <u/>
        <sz val="8"/>
        <color rgb="FF1155CC"/>
        <rFont val="Arial"/>
      </rPr>
      <t>https://cerne-skrinky.heureka.cz/eltrinex-ls700-4k-gps</t>
    </r>
    <r>
      <rPr>
        <u/>
        <sz val="8"/>
        <color rgb="FF1155CC"/>
        <rFont val="Arial"/>
      </rPr>
      <t xml:space="preserve"> </t>
    </r>
  </si>
  <si>
    <t>Eltrinex</t>
  </si>
  <si>
    <t>Eltrinex LS600 GPS</t>
  </si>
  <si>
    <r>
      <rPr>
        <u/>
        <sz val="8"/>
        <color rgb="FF1155CC"/>
        <rFont val="Arial"/>
      </rPr>
      <t>https://cerne-skrinky.heureka.cz/eltrinex-ls600-gps</t>
    </r>
    <r>
      <rPr>
        <u/>
        <sz val="8"/>
        <color rgb="FF1155CC"/>
        <rFont val="Arial"/>
      </rPr>
      <t xml:space="preserve"> </t>
    </r>
  </si>
  <si>
    <t>Řetězové pily</t>
  </si>
  <si>
    <t>Procraft PKA32Li</t>
  </si>
  <si>
    <r>
      <rPr>
        <b/>
        <u/>
        <sz val="8"/>
        <color rgb="FF1155CC"/>
        <rFont val="Arial"/>
      </rPr>
      <t>https://retezove-pily.heureka.cz/procraft-pka32li</t>
    </r>
    <r>
      <rPr>
        <b/>
        <sz val="8"/>
        <color rgb="FF000000"/>
        <rFont val="Arial"/>
      </rPr>
      <t xml:space="preserve"> </t>
    </r>
  </si>
  <si>
    <t>Procraft</t>
  </si>
  <si>
    <t>Makita DUC150Z01</t>
  </si>
  <si>
    <r>
      <rPr>
        <u/>
        <sz val="8"/>
        <color rgb="FF1155CC"/>
        <rFont val="Arial"/>
      </rPr>
      <t>https://retezove-pily.heureka.cz/makita-duc150z01</t>
    </r>
    <r>
      <rPr>
        <u/>
        <sz val="8"/>
        <color rgb="FF1155CC"/>
        <rFont val="Arial"/>
      </rPr>
      <t xml:space="preserve"> </t>
    </r>
  </si>
  <si>
    <t>Parkside PAGHS 20-Li B2</t>
  </si>
  <si>
    <r>
      <rPr>
        <u/>
        <sz val="8"/>
        <color rgb="FF1155CC"/>
        <rFont val="Arial"/>
      </rPr>
      <t>https://retezove-pily.heureka.cz/parkside-paghs-20-li-b2-bez-aku</t>
    </r>
    <r>
      <rPr>
        <u/>
        <sz val="8"/>
        <color rgb="FF1155CC"/>
        <rFont val="Arial"/>
      </rPr>
      <t xml:space="preserve"> </t>
    </r>
  </si>
  <si>
    <t>Parkside</t>
  </si>
  <si>
    <t>Jízdní kola</t>
  </si>
  <si>
    <t>Leader Fox Factor 2023</t>
  </si>
  <si>
    <r>
      <rPr>
        <b/>
        <u/>
        <sz val="8"/>
        <color rgb="FF1155CC"/>
        <rFont val="Arial"/>
      </rPr>
      <t>https://jizdni-kola.heureka.cz/leader-fox-factor-2023</t>
    </r>
    <r>
      <rPr>
        <b/>
        <u/>
        <sz val="8"/>
        <color rgb="FF1155CC"/>
        <rFont val="Arial"/>
      </rPr>
      <t xml:space="preserve"> </t>
    </r>
  </si>
  <si>
    <t>LEADER FOX</t>
  </si>
  <si>
    <t>Beany Zero 2022</t>
  </si>
  <si>
    <r>
      <rPr>
        <u/>
        <sz val="8"/>
        <color rgb="FF1155CC"/>
        <rFont val="Arial"/>
      </rPr>
      <t>https://jizdni-kola.heureka.cz/beany-zero-2022</t>
    </r>
    <r>
      <rPr>
        <u/>
        <sz val="8"/>
        <color rgb="FF1155CC"/>
        <rFont val="Arial"/>
      </rPr>
      <t xml:space="preserve"> </t>
    </r>
  </si>
  <si>
    <t>Beany</t>
  </si>
  <si>
    <t>Olpran CANIS 2025</t>
  </si>
  <si>
    <r>
      <rPr>
        <u/>
        <sz val="8"/>
        <color rgb="FF1155CC"/>
        <rFont val="Arial"/>
      </rPr>
      <t>https://jizdni-kola.heureka.cz/olpran-canis-2025_2</t>
    </r>
    <r>
      <rPr>
        <u/>
        <sz val="8"/>
        <color rgb="FF1155CC"/>
        <rFont val="Arial"/>
      </rPr>
      <t xml:space="preserve"> </t>
    </r>
  </si>
  <si>
    <t>Olpran</t>
  </si>
  <si>
    <t>Robotické vysavače</t>
  </si>
  <si>
    <t>Xiaomi Robot Vacuum X20+</t>
  </si>
  <si>
    <r>
      <rPr>
        <b/>
        <u/>
        <sz val="8"/>
        <color rgb="FF1155CC"/>
        <rFont val="Arial"/>
      </rPr>
      <t>https://roboticke-vysavace.heureka.cz/xiaomi-robot-vacuum-x20-plus</t>
    </r>
    <r>
      <rPr>
        <b/>
        <u/>
        <sz val="8"/>
        <color rgb="FF1155CC"/>
        <rFont val="Arial"/>
      </rPr>
      <t xml:space="preserve"> </t>
    </r>
  </si>
  <si>
    <t>Xiaomi Robot Vacuum X20 Max</t>
  </si>
  <si>
    <r>
      <rPr>
        <u/>
        <sz val="8"/>
        <color rgb="FF1155CC"/>
        <rFont val="Arial"/>
      </rPr>
      <t>https://roboticke-vysavace.heureka.cz/xiaomi-robot-vacuum-x20-max</t>
    </r>
    <r>
      <rPr>
        <u/>
        <sz val="8"/>
        <color rgb="FF1155CC"/>
        <rFont val="Arial"/>
      </rPr>
      <t xml:space="preserve"> </t>
    </r>
  </si>
  <si>
    <t>Roborock Q5 Pro Black</t>
  </si>
  <si>
    <r>
      <rPr>
        <u/>
        <sz val="8"/>
        <color rgb="FF1155CC"/>
        <rFont val="Arial"/>
      </rPr>
      <t>https://roboticke-vysavace.heureka.cz/roborock-q5-pro-black</t>
    </r>
    <r>
      <rPr>
        <u/>
        <sz val="8"/>
        <color rgb="FF1155CC"/>
        <rFont val="Arial"/>
      </rPr>
      <t xml:space="preserve"> </t>
    </r>
  </si>
  <si>
    <t>Roborock</t>
  </si>
  <si>
    <t>Stolní hry</t>
  </si>
  <si>
    <t>Dino Poznej vlajky</t>
  </si>
  <si>
    <r>
      <rPr>
        <b/>
        <u/>
        <sz val="8"/>
        <color rgb="FF1155CC"/>
        <rFont val="Arial"/>
      </rPr>
      <t>https://cestovni-hry.heureka.cz/dino-poznej-vlajky</t>
    </r>
    <r>
      <rPr>
        <b/>
        <sz val="8"/>
        <color rgb="FF000000"/>
        <rFont val="Arial"/>
      </rPr>
      <t xml:space="preserve"> </t>
    </r>
  </si>
  <si>
    <t>Dino</t>
  </si>
  <si>
    <t>Albi Karak</t>
  </si>
  <si>
    <r>
      <rPr>
        <u/>
        <sz val="8"/>
        <color rgb="FF1155CC"/>
        <rFont val="Arial"/>
      </rPr>
      <t>https://deskove-hry.heureka.cz/albi-karak</t>
    </r>
    <r>
      <rPr>
        <sz val="8"/>
        <rFont val="Arial"/>
      </rPr>
      <t xml:space="preserve"> </t>
    </r>
  </si>
  <si>
    <t>Albi</t>
  </si>
  <si>
    <t>Asmodee Výbušná koťátka</t>
  </si>
  <si>
    <r>
      <rPr>
        <u/>
        <sz val="8"/>
        <color rgb="FF1155CC"/>
        <rFont val="Arial"/>
      </rPr>
      <t>https://karetni-hry.heureka.cz/asmodee-vybusna-kotatka</t>
    </r>
    <r>
      <rPr>
        <sz val="8"/>
        <rFont val="Arial"/>
      </rPr>
      <t xml:space="preserve"> </t>
    </r>
  </si>
  <si>
    <t>ASMODEE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</si>
</sst>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color rgb="FF000000"/>
      <name val="Arial"/>
      <scheme val="minor"/>
    </font>
    <font>
      <b/>
      <sz val="9"/>
      <color rgb="FFFFFFFF"/>
      <name val="Arial"/>
      <scheme val="minor"/>
    </font>
    <font>
      <b/>
      <sz val="9"/>
      <color rgb="FF000000"/>
      <name val="Arial"/>
      <scheme val="minor"/>
    </font>
    <font>
      <b/>
      <sz val="9"/>
      <color theme="1"/>
      <name val="Arial"/>
      <scheme val="minor"/>
    </font>
    <font>
      <sz val="9"/>
      <color theme="1"/>
      <name val="Arial"/>
      <scheme val="minor"/>
    </font>
    <font>
      <b/>
      <sz val="8"/>
      <color rgb="FF000000"/>
      <name val="Arial"/>
      <scheme val="minor"/>
    </font>
    <font>
      <sz val="8"/>
      <color rgb="FF000000"/>
      <name val="Arial"/>
      <scheme val="minor"/>
    </font>
    <font>
      <b/>
      <u/>
      <sz val="8"/>
      <color rgb="FF000000"/>
      <name val="Arial"/>
    </font>
    <font>
      <sz val="8"/>
      <color theme="1"/>
      <name val="Arial"/>
      <scheme val="minor"/>
    </font>
    <font>
      <sz val="10"/>
      <name val="Arial"/>
    </font>
    <font>
      <u/>
      <sz val="8"/>
      <color rgb="FF0000FF"/>
      <name val="Arial"/>
    </font>
    <font>
      <strike/>
      <sz val="8"/>
      <color theme="1"/>
      <name val="Arial"/>
      <scheme val="minor"/>
    </font>
    <font>
      <u/>
      <sz val="8"/>
      <color rgb="FF1155CC"/>
      <name val="Arial"/>
    </font>
    <font>
      <b/>
      <u/>
      <sz val="8"/>
      <color rgb="FF1155CC"/>
      <name val="Arial"/>
    </font>
    <font>
      <b/>
      <u/>
      <sz val="8"/>
      <color rgb="FF0000FF"/>
      <name val="Arial"/>
    </font>
    <font>
      <b/>
      <sz val="8"/>
      <color theme="1"/>
      <name val="Arial"/>
      <scheme val="minor"/>
    </font>
    <font>
      <u/>
      <sz val="8"/>
      <color rgb="FF0000FF"/>
      <name val="Arial"/>
    </font>
    <font>
      <u/>
      <sz val="8"/>
      <color rgb="FF0000FF"/>
      <name val="Arial"/>
    </font>
    <font>
      <b/>
      <u/>
      <sz val="8"/>
      <color rgb="FF000000"/>
      <name val="Arial"/>
    </font>
    <font>
      <u/>
      <sz val="8"/>
      <color rgb="FF1155CC"/>
      <name val="Arial"/>
    </font>
    <font>
      <b/>
      <u/>
      <sz val="8"/>
      <color rgb="FF1155CC"/>
      <name val="Arial"/>
    </font>
    <font>
      <u/>
      <sz val="8"/>
      <color rgb="FF1155CC"/>
      <name val="Arial"/>
    </font>
    <font>
      <b/>
      <u/>
      <sz val="8"/>
      <color rgb="FF1155CC"/>
      <name val="Arial"/>
    </font>
    <font>
      <b/>
      <u/>
      <sz val="8"/>
      <color rgb="FF000000"/>
      <name val="Arial"/>
    </font>
    <font>
      <strike/>
      <u/>
      <sz val="8"/>
      <color rgb="FF0000FF"/>
      <name val="Arial"/>
    </font>
    <font>
      <u/>
      <sz val="8"/>
      <color rgb="FF0000FF"/>
      <name val="Arial"/>
    </font>
    <font>
      <u/>
      <sz val="8"/>
      <color rgb="FF1155CC"/>
      <name val="Arial"/>
    </font>
    <font>
      <strike/>
      <sz val="8"/>
      <color rgb="FF0000FF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b/>
      <sz val="8"/>
      <color rgb="FF000000"/>
      <name val="Arial"/>
    </font>
    <font>
      <sz val="8"/>
      <name val="Arial"/>
    </font>
    <font>
      <b/>
      <sz val="8"/>
      <name val="Arial"/>
    </font>
    <font>
      <strike/>
      <sz val="8"/>
      <name val="Arial"/>
    </font>
    <font>
      <strike/>
      <sz val="8"/>
      <color rgb="FF1155CC"/>
      <name val="Arial"/>
    </font>
  </fonts>
  <fills count="11">
    <fill>
      <patternFill patternType="none"/>
    </fill>
    <fill>
      <patternFill patternType="gray125"/>
    </fill>
    <fill>
      <patternFill patternType="solid">
        <fgColor rgb="FF009CD3"/>
        <bgColor rgb="FF009CD3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B5FAFF"/>
        <bgColor rgb="FFB5FAFF"/>
      </patternFill>
    </fill>
    <fill>
      <patternFill patternType="solid">
        <fgColor rgb="FFE67C73"/>
        <bgColor rgb="FFE67C73"/>
      </patternFill>
    </fill>
    <fill>
      <patternFill patternType="solid">
        <fgColor rgb="FFFEF8E3"/>
        <bgColor rgb="FFFEF8E3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9CD3"/>
      </right>
      <top/>
      <bottom/>
      <diagonal/>
    </border>
    <border>
      <left/>
      <right style="medium">
        <color rgb="FF009CD3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9CD3"/>
      </left>
      <right/>
      <top style="thin">
        <color rgb="FF009CD3"/>
      </top>
      <bottom/>
      <diagonal/>
    </border>
    <border>
      <left/>
      <right/>
      <top style="thin">
        <color rgb="FF009CD3"/>
      </top>
      <bottom/>
      <diagonal/>
    </border>
    <border>
      <left/>
      <right style="thin">
        <color rgb="FF009CD3"/>
      </right>
      <top style="thin">
        <color rgb="FF009CD3"/>
      </top>
      <bottom/>
      <diagonal/>
    </border>
    <border>
      <left style="medium">
        <color rgb="FF009CD3"/>
      </left>
      <right/>
      <top style="thin">
        <color rgb="FF009CD3"/>
      </top>
      <bottom/>
      <diagonal/>
    </border>
    <border>
      <left style="thin">
        <color rgb="FF009CD3"/>
      </left>
      <right/>
      <top/>
      <bottom/>
      <diagonal/>
    </border>
    <border>
      <left/>
      <right style="thin">
        <color rgb="FF009CD3"/>
      </right>
      <top/>
      <bottom/>
      <diagonal/>
    </border>
    <border>
      <left style="medium">
        <color rgb="FF009CD3"/>
      </left>
      <right/>
      <top/>
      <bottom/>
      <diagonal/>
    </border>
    <border>
      <left style="thin">
        <color rgb="FF009CD3"/>
      </left>
      <right/>
      <top/>
      <bottom style="thin">
        <color rgb="FF009CD3"/>
      </bottom>
      <diagonal/>
    </border>
    <border>
      <left/>
      <right/>
      <top/>
      <bottom style="thin">
        <color rgb="FF009CD3"/>
      </bottom>
      <diagonal/>
    </border>
    <border>
      <left/>
      <right style="thin">
        <color rgb="FF009CD3"/>
      </right>
      <top/>
      <bottom style="thin">
        <color rgb="FF009CD3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0" borderId="0" xfId="0" applyFont="1"/>
    <xf numFmtId="0" fontId="6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right"/>
    </xf>
    <xf numFmtId="0" fontId="7" fillId="5" borderId="8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7" borderId="10" xfId="0" applyFont="1" applyFill="1" applyBorder="1" applyAlignment="1"/>
    <xf numFmtId="0" fontId="8" fillId="7" borderId="8" xfId="0" applyFont="1" applyFill="1" applyBorder="1" applyAlignment="1"/>
    <xf numFmtId="0" fontId="8" fillId="7" borderId="9" xfId="0" applyFont="1" applyFill="1" applyBorder="1"/>
    <xf numFmtId="0" fontId="8" fillId="0" borderId="0" xfId="0" applyFont="1"/>
    <xf numFmtId="0" fontId="6" fillId="5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/>
    <xf numFmtId="0" fontId="6" fillId="0" borderId="12" xfId="0" applyFont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8" fillId="7" borderId="13" xfId="0" applyFont="1" applyFill="1" applyBorder="1" applyAlignment="1"/>
    <xf numFmtId="0" fontId="8" fillId="7" borderId="0" xfId="0" applyFont="1" applyFill="1" applyAlignment="1"/>
    <xf numFmtId="0" fontId="11" fillId="7" borderId="12" xfId="0" applyFont="1" applyFill="1" applyBorder="1" applyAlignment="1"/>
    <xf numFmtId="0" fontId="6" fillId="0" borderId="0" xfId="0" applyFont="1" applyAlignment="1">
      <alignment horizontal="right"/>
    </xf>
    <xf numFmtId="0" fontId="12" fillId="0" borderId="0" xfId="0" applyFont="1" applyAlignment="1"/>
    <xf numFmtId="0" fontId="8" fillId="6" borderId="15" xfId="0" applyFont="1" applyFill="1" applyBorder="1" applyAlignment="1">
      <alignment horizontal="center"/>
    </xf>
    <xf numFmtId="0" fontId="8" fillId="7" borderId="15" xfId="0" applyFont="1" applyFill="1" applyBorder="1" applyAlignment="1"/>
    <xf numFmtId="0" fontId="8" fillId="7" borderId="16" xfId="0" applyFont="1" applyFill="1" applyBorder="1"/>
    <xf numFmtId="0" fontId="6" fillId="5" borderId="8" xfId="0" applyFont="1" applyFill="1" applyBorder="1" applyAlignment="1"/>
    <xf numFmtId="0" fontId="5" fillId="5" borderId="8" xfId="0" applyFont="1" applyFill="1" applyBorder="1" applyAlignment="1">
      <alignment horizontal="right"/>
    </xf>
    <xf numFmtId="0" fontId="13" fillId="5" borderId="8" xfId="0" applyFont="1" applyFill="1" applyBorder="1" applyAlignment="1"/>
    <xf numFmtId="0" fontId="6" fillId="5" borderId="0" xfId="0" applyFont="1" applyFill="1" applyAlignment="1"/>
    <xf numFmtId="0" fontId="8" fillId="7" borderId="12" xfId="0" applyFont="1" applyFill="1" applyBorder="1"/>
    <xf numFmtId="0" fontId="5" fillId="8" borderId="8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right"/>
    </xf>
    <xf numFmtId="0" fontId="14" fillId="8" borderId="8" xfId="0" applyFont="1" applyFill="1" applyBorder="1" applyAlignment="1"/>
    <xf numFmtId="0" fontId="15" fillId="8" borderId="8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0" xfId="0" applyFont="1" applyFill="1" applyAlignment="1">
      <alignment horizontal="right"/>
    </xf>
    <xf numFmtId="0" fontId="16" fillId="9" borderId="0" xfId="0" applyFont="1" applyFill="1" applyAlignment="1"/>
    <xf numFmtId="0" fontId="6" fillId="9" borderId="0" xfId="0" applyFont="1" applyFill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0" xfId="0" applyFont="1" applyFill="1" applyAlignment="1">
      <alignment horizontal="right"/>
    </xf>
    <xf numFmtId="0" fontId="17" fillId="8" borderId="0" xfId="0" applyFont="1" applyFill="1" applyAlignment="1"/>
    <xf numFmtId="0" fontId="8" fillId="8" borderId="0" xfId="0" applyFont="1" applyFill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right"/>
    </xf>
    <xf numFmtId="0" fontId="18" fillId="9" borderId="8" xfId="0" applyFont="1" applyFill="1" applyBorder="1" applyAlignment="1"/>
    <xf numFmtId="0" fontId="15" fillId="9" borderId="8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7" borderId="9" xfId="0" applyFont="1" applyFill="1" applyBorder="1" applyAlignment="1"/>
    <xf numFmtId="0" fontId="6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8" fillId="7" borderId="12" xfId="0" applyFont="1" applyFill="1" applyBorder="1" applyAlignment="1"/>
    <xf numFmtId="0" fontId="19" fillId="9" borderId="0" xfId="0" applyFont="1" applyFill="1" applyAlignment="1"/>
    <xf numFmtId="0" fontId="8" fillId="9" borderId="0" xfId="0" applyFont="1" applyFill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8" fillId="7" borderId="16" xfId="0" applyFont="1" applyFill="1" applyBorder="1" applyAlignment="1">
      <alignment vertical="center"/>
    </xf>
    <xf numFmtId="0" fontId="5" fillId="8" borderId="8" xfId="0" applyFont="1" applyFill="1" applyBorder="1" applyAlignment="1">
      <alignment horizontal="right"/>
    </xf>
    <xf numFmtId="0" fontId="20" fillId="8" borderId="8" xfId="0" applyFont="1" applyFill="1" applyBorder="1" applyAlignment="1"/>
    <xf numFmtId="0" fontId="8" fillId="6" borderId="9" xfId="0" applyFont="1" applyFill="1" applyBorder="1" applyAlignment="1">
      <alignment horizontal="center"/>
    </xf>
    <xf numFmtId="0" fontId="11" fillId="7" borderId="9" xfId="0" applyFont="1" applyFill="1" applyBorder="1" applyAlignment="1"/>
    <xf numFmtId="0" fontId="8" fillId="6" borderId="12" xfId="0" applyFont="1" applyFill="1" applyBorder="1" applyAlignment="1">
      <alignment horizontal="center"/>
    </xf>
    <xf numFmtId="0" fontId="21" fillId="8" borderId="0" xfId="0" applyFont="1" applyFill="1" applyAlignment="1"/>
    <xf numFmtId="0" fontId="22" fillId="9" borderId="8" xfId="0" applyFont="1" applyFill="1" applyBorder="1" applyAlignment="1"/>
    <xf numFmtId="0" fontId="6" fillId="9" borderId="0" xfId="0" applyFont="1" applyFill="1" applyAlignment="1">
      <alignment horizontal="center"/>
    </xf>
    <xf numFmtId="0" fontId="8" fillId="7" borderId="16" xfId="0" applyFont="1" applyFill="1" applyBorder="1" applyAlignment="1"/>
    <xf numFmtId="0" fontId="5" fillId="8" borderId="8" xfId="0" applyFont="1" applyFill="1" applyBorder="1" applyAlignment="1">
      <alignment horizontal="center"/>
    </xf>
    <xf numFmtId="0" fontId="6" fillId="8" borderId="0" xfId="0" applyFont="1" applyFill="1" applyAlignment="1">
      <alignment horizontal="right"/>
    </xf>
    <xf numFmtId="0" fontId="11" fillId="7" borderId="16" xfId="0" applyFont="1" applyFill="1" applyBorder="1" applyAlignment="1"/>
    <xf numFmtId="0" fontId="5" fillId="9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8" fillId="7" borderId="9" xfId="0" applyFont="1" applyFill="1" applyBorder="1" applyAlignment="1"/>
    <xf numFmtId="0" fontId="6" fillId="8" borderId="12" xfId="0" applyFont="1" applyFill="1" applyBorder="1" applyAlignment="1">
      <alignment horizontal="center"/>
    </xf>
    <xf numFmtId="0" fontId="8" fillId="7" borderId="12" xfId="0" applyFont="1" applyFill="1" applyBorder="1" applyAlignment="1"/>
    <xf numFmtId="0" fontId="8" fillId="7" borderId="16" xfId="0" applyFont="1" applyFill="1" applyBorder="1" applyAlignment="1"/>
    <xf numFmtId="0" fontId="23" fillId="8" borderId="8" xfId="0" applyFont="1" applyFill="1" applyBorder="1" applyAlignment="1"/>
    <xf numFmtId="0" fontId="5" fillId="9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11" fillId="7" borderId="9" xfId="0" applyFont="1" applyFill="1" applyBorder="1" applyAlignment="1"/>
    <xf numFmtId="0" fontId="8" fillId="7" borderId="16" xfId="0" applyFont="1" applyFill="1" applyBorder="1" applyAlignment="1"/>
    <xf numFmtId="0" fontId="5" fillId="9" borderId="8" xfId="0" applyFont="1" applyFill="1" applyBorder="1" applyAlignment="1">
      <alignment horizontal="center"/>
    </xf>
    <xf numFmtId="0" fontId="11" fillId="7" borderId="9" xfId="0" applyFont="1" applyFill="1" applyBorder="1" applyAlignment="1"/>
    <xf numFmtId="0" fontId="6" fillId="9" borderId="0" xfId="0" applyFont="1" applyFill="1" applyAlignment="1">
      <alignment horizontal="right"/>
    </xf>
    <xf numFmtId="0" fontId="8" fillId="7" borderId="12" xfId="0" applyFont="1" applyFill="1" applyBorder="1" applyAlignment="1"/>
    <xf numFmtId="0" fontId="24" fillId="7" borderId="16" xfId="0" applyFont="1" applyFill="1" applyBorder="1" applyAlignment="1"/>
    <xf numFmtId="0" fontId="6" fillId="9" borderId="0" xfId="0" applyFont="1" applyFill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25" fillId="7" borderId="16" xfId="0" applyFont="1" applyFill="1" applyBorder="1" applyAlignment="1"/>
    <xf numFmtId="0" fontId="5" fillId="9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right"/>
    </xf>
    <xf numFmtId="0" fontId="26" fillId="8" borderId="8" xfId="0" applyFont="1" applyFill="1" applyBorder="1" applyAlignment="1"/>
    <xf numFmtId="0" fontId="27" fillId="7" borderId="9" xfId="0" applyFont="1" applyFill="1" applyBorder="1" applyAlignment="1"/>
    <xf numFmtId="0" fontId="6" fillId="5" borderId="15" xfId="0" applyFont="1" applyFill="1" applyBorder="1" applyAlignment="1"/>
    <xf numFmtId="0" fontId="6" fillId="8" borderId="15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right"/>
    </xf>
    <xf numFmtId="0" fontId="28" fillId="8" borderId="15" xfId="0" applyFont="1" applyFill="1" applyBorder="1" applyAlignment="1"/>
    <xf numFmtId="0" fontId="8" fillId="8" borderId="15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11" fillId="7" borderId="16" xfId="0" applyFont="1" applyFill="1" applyBorder="1" applyAlignment="1"/>
    <xf numFmtId="0" fontId="6" fillId="7" borderId="16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right"/>
    </xf>
    <xf numFmtId="0" fontId="29" fillId="9" borderId="15" xfId="0" applyFont="1" applyFill="1" applyBorder="1" applyAlignment="1"/>
    <xf numFmtId="0" fontId="8" fillId="9" borderId="15" xfId="0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5" fillId="5" borderId="7" xfId="0" applyFont="1" applyFill="1" applyBorder="1" applyAlignment="1">
      <alignment vertical="center"/>
    </xf>
    <xf numFmtId="0" fontId="9" fillId="0" borderId="11" xfId="0" applyFont="1" applyBorder="1"/>
    <xf numFmtId="0" fontId="9" fillId="0" borderId="14" xfId="0" applyFont="1" applyBorder="1"/>
  </cellXfs>
  <cellStyles count="1">
    <cellStyle name="Normální" xfId="0" builtinId="0"/>
  </cellStyles>
  <dxfs count="38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5">
    <tableStyle name="CZ hlavní-style" pivot="0" count="2">
      <tableStyleElement type="firstRowStripe" dxfId="37"/>
      <tableStyleElement type="secondRowStripe" dxfId="36"/>
    </tableStyle>
    <tableStyle name="CZ hlavní-style 2" pivot="0" count="2">
      <tableStyleElement type="firstRowStripe" dxfId="35"/>
      <tableStyleElement type="secondRowStripe" dxfId="34"/>
    </tableStyle>
    <tableStyle name="SK hlavní-style" pivot="0" count="2">
      <tableStyleElement type="firstRowStripe" dxfId="33"/>
      <tableStyleElement type="secondRowStripe" dxfId="32"/>
    </tableStyle>
    <tableStyle name="SK hlavní-style 2" pivot="0" count="2">
      <tableStyleElement type="firstRowStripe" dxfId="31"/>
      <tableStyleElement type="secondRowStripe" dxfId="30"/>
    </tableStyle>
    <tableStyle name="SK hlavní-style 3" pivot="0" count="2">
      <tableStyleElement type="firstRowStripe" dxfId="29"/>
      <tableStyleElement type="secondRowStripe" dxfId="28"/>
    </tableStyle>
    <tableStyle name="SK hlavní-style 4" pivot="0" count="2">
      <tableStyleElement type="firstRowStripe" dxfId="27"/>
      <tableStyleElement type="secondRowStripe" dxfId="26"/>
    </tableStyle>
    <tableStyle name="SK hlavní-style 5" pivot="0" count="2">
      <tableStyleElement type="firstRowStripe" dxfId="25"/>
      <tableStyleElement type="secondRowStripe" dxfId="24"/>
    </tableStyle>
    <tableStyle name="SK hlavní-style 6" pivot="0" count="2">
      <tableStyleElement type="firstRowStripe" dxfId="23"/>
      <tableStyleElement type="secondRowStripe" dxfId="22"/>
    </tableStyle>
    <tableStyle name="SK hlavní-style 7" pivot="0" count="2">
      <tableStyleElement type="firstRowStripe" dxfId="21"/>
      <tableStyleElement type="secondRowStripe" dxfId="20"/>
    </tableStyle>
    <tableStyle name="Neaktivní karty-style" pivot="0" count="3">
      <tableStyleElement type="headerRow" dxfId="19"/>
      <tableStyleElement type="firstRowStripe" dxfId="18"/>
      <tableStyleElement type="secondRowStripe" dxfId="17"/>
    </tableStyle>
    <tableStyle name="AKTUALIZOVAT! Rozdělení sekcí v-style" pivot="0" count="3">
      <tableStyleElement type="headerRow" dxfId="16"/>
      <tableStyleElement type="firstRowStripe" dxfId="15"/>
      <tableStyleElement type="secondRowStripe" dxfId="14"/>
    </tableStyle>
    <tableStyle name="AKTUALIZOVAT! Rozdělení sekcí v-style 2" pivot="0" count="3">
      <tableStyleElement type="headerRow" dxfId="13"/>
      <tableStyleElement type="firstRowStripe" dxfId="12"/>
      <tableStyleElement type="secondRowStripe" dxfId="11"/>
    </tableStyle>
    <tableStyle name="AKTUALIZOVAT! Rozdělení sekcí v-style 3" pivot="0" count="3">
      <tableStyleElement type="headerRow" dxfId="10"/>
      <tableStyleElement type="firstRowStripe" dxfId="9"/>
      <tableStyleElement type="secondRowStripe" dxfId="8"/>
    </tableStyle>
    <tableStyle name="AKTUALIZOVAT! Rozdělení sekcí v-style 4" pivot="0" count="3">
      <tableStyleElement type="headerRow" dxfId="7"/>
      <tableStyleElement type="firstRowStripe" dxfId="6"/>
      <tableStyleElement type="secondRowStripe" dxfId="5"/>
    </tableStyle>
    <tableStyle name="AKTUALIZOVAT! Rozdělení sekcí v-style 5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8b0ce208-9c22-4329-bafd-5e38bd79d6a2}">
    <Anchor>
      <Comment id="{22c2eae6-6cd2-4d87-8f98-05f4ed4eab07}"/>
    </Anchor>
    <History>
      <Event time="2025-12-23T10:52:18.00" id="{6154e98f-3152-4f73-a1f3-14b1b3d3a2fe}">
        <Attribution userId="placeholder@email.com" userName="Bára Štáfová" userProvider="google-sheets"/>
        <Anchor>
          <Comment id="{22c2eae6-6cd2-4d87-8f98-05f4ed4eab07}"/>
        </Anchor>
        <Create/>
      </Event>
      <Event time="2025-12-23T10:52:18.00" id="{d9fb9a24-ccb0-4670-85cd-f0e0242fdffa}">
        <Attribution userId="placeholder@email.com" userName="Bára Štáfová" userProvider="google-sheets"/>
        <Anchor>
          <Comment id="{22c2eae6-6cd2-4d87-8f98-05f4ed4eab07}"/>
        </Anchor>
        <Assign userId="sarka.maternova@heureka.group" userName="sarka.maternova@heureka.group" userProvider="google-sheets"/>
      </Event>
    </History>
  </Task>
  <Task id="{38f9705e-d15f-4482-bd2f-8bc3810eba9e}">
    <Anchor>
      <Comment id="{5602330b-98d0-4b85-83de-3c6e27251f5b}"/>
    </Anchor>
    <History>
      <Event time="2025-12-23T10:50:01.00" id="{6fd53193-8410-4b09-a6a8-23ba00b6333c}">
        <Attribution userId="placeholder@email.com" userName="Bára Štáfová" userProvider="google-sheets"/>
        <Anchor>
          <Comment id="{5602330b-98d0-4b85-83de-3c6e27251f5b}"/>
        </Anchor>
        <Create/>
      </Event>
      <Event time="2025-12-23T10:50:01.00" id="{94cabe6f-5e94-4817-995d-544475460ff5}">
        <Attribution userId="placeholder@email.com" userName="Bára Štáfová" userProvider="google-sheets"/>
        <Anchor>
          <Comment id="{5602330b-98d0-4b85-83de-3c6e27251f5b}"/>
        </Anchor>
        <Assign userId="sarka.maternova@heureka.group" userName="sarka.maternova@heureka.group" userProvider="google-sheets"/>
      </Event>
    </History>
  </Task>
  <Task id="{25790560-40c9-41a8-871f-30468d0c1ad3}">
    <Anchor>
      <Comment id="{abefda7c-050c-4269-bd53-079ec1a35051}"/>
    </Anchor>
    <History>
      <Event time="2025-12-23T10:48:57.00" id="{e50ac591-7ee9-47cc-b2c5-9088220873fa}">
        <Attribution userId="placeholder@email.com" userName="Bára Štáfová" userProvider="google-sheets"/>
        <Anchor>
          <Comment id="{abefda7c-050c-4269-bd53-079ec1a35051}"/>
        </Anchor>
        <Create/>
      </Event>
      <Event time="2025-12-23T10:48:57.00" id="{eda77b51-accf-43d2-9bd8-fb9f9316dac9}">
        <Attribution userId="placeholder@email.com" userName="Bára Štáfová" userProvider="google-sheets"/>
        <Anchor>
          <Comment id="{abefda7c-050c-4269-bd53-079ec1a35051}"/>
        </Anchor>
        <Assign userId="michail.horak@heureka.group" userName="michail.horak@heureka.group" userProvider="google-sheets"/>
      </Event>
    </History>
  </Task>
</Tasks>
</file>

<file path=xl/persons/person.xml><?xml version="1.0" encoding="utf-8"?>
<x18tc:personList xmlns:x18tc="http://schemas.microsoft.com/office/spreadsheetml/2018/threadedcomments">
  <x18tc:person displayName="Bára Štáfová" id="{23071a30-9a14-4ca9-90c1-6084d62e4741}" providerId="google-sheets"/>
  <x18tc:person displayName="Michail Horák" id="{f43b89e6-0922-4e5f-947c-545930b49d7d}" providerId="google-sheets"/>
  <x18tc:person displayName="simona.tichankova@heureka.group" id="{b49e4d48-6769-4448-b3f5-d842b8179eec}" userId="simona.tichankova@heureka.group" providerId="google-sheets"/>
  <x18tc:person displayName="sarka.maternova@heureka.group" id="{2f7ce8d9-1dbf-4744-b9f4-606ffe22000a}" userId="sarka.maternova@heureka.group" providerId="google-sheets"/>
  <x18tc:person displayName="Monika Hanzlíčková" id="{0de7f66b-080e-453f-9fc2-0d51b6659b16}" providerId="google-sheets"/>
  <x18tc:person displayName="Simona Tichánková" id="{a3ea6a3a-9448-4aba-ba56-5271bff41d67}" providerId="google-sheets"/>
  <x18tc:person displayName="monika.hanzlickova@heureka.group" id="{99604d72-7e67-4573-af04-4d5931a68534}" userId="monika.hanzlickova@heureka.group" providerId="google-sheets"/>
  <x18tc:person displayName="Šárka Maternová" id="{b1a214bb-73fe-4279-8afe-1243977c0a71}" providerId="google-sheets"/>
  <x18tc:person displayName="michail.horak@heureka.group" id="{bbb8c5fb-446d-43b8-8684-974b714976fe}" userId="michail.horak@heureka.group" providerId="google-sheets"/>
</x18tc:personList>
</file>

<file path=xl/tables/table1.xml><?xml version="1.0" encoding="utf-8"?>
<table xmlns="http://schemas.openxmlformats.org/spreadsheetml/2006/main" id="1" name="Table_1" displayName="Table_1" ref="C2:F7" headerRowCount="0">
  <tableColumns count="4">
    <tableColumn id="1" name="Column1"/>
    <tableColumn id="2" name="Column2"/>
    <tableColumn id="3" name="Column3"/>
    <tableColumn id="4" name="Column4"/>
  </tableColumns>
  <tableStyleInfo name="CZ hlavní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80:F88" headerRowCount="0">
  <tableColumns count="4">
    <tableColumn id="1" name="Column1"/>
    <tableColumn id="2" name="Column2"/>
    <tableColumn id="3" name="Column3"/>
    <tableColumn id="4" name="Column4"/>
  </tableColumns>
  <tableStyleInfo name="CZ hlavní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K47" dT="2025-12-23T10:52:18.00" personId="{23071a30-9a14-4ca9-90c1-6084d62e4741}" id="{22c2eae6-6cd2-4d87-8f98-05f4ed4eab07}" done="1">
    <x18tc:text xml:space="preserve">@sarka.maternova@heureka.group Jasný, chápu. Pokud bych vynechala Lidl (kvůli neaktivním kartám), tak by bylo pak pořadí takto: 
1. https://vysavace.heureka.cz/dyson-v12-detect-slim-absolute-2023/#prehled/ 
2. https://vysavace.heureka.cz/dyson-v15-detect-absolute-2023/#prehled/
3. https://vysavace.heureka.cz/xiaomi-g20-lite/#prehled/
Může být?
Přiděleno uživateli sarka.maternova@heureka.group</x18tc:text>
    <x18tc:mentions>
      <x18tc:mention mentionpersonId="{2f7ce8d9-1dbf-4744-b9f4-606ffe22000a}" mentionId="{7cda2616-5ad4-49e4-90b9-3cf93a30ead6}" startIndex="0" length="30"/>
    </x18tc:mentions>
    <x18tc:extLst>
      <ext uri="{F7C98A9C-CBB3-438F-8F68-D28B6AF4A901}">
        <xltc2:checksum/>
        <xltc2:hyperlink startIndex="133" length="74" url="https://vysavace.heureka.cz/dyson-v12-detect-slim-absolute-2023/#prehled/ "/>
        <xltc2:hyperlink startIndex="211" length="68" url="https://vysavace.heureka.cz/dyson-v15-detect-absolute-2023/#prehled/"/>
        <xltc2:hyperlink startIndex="283" length="53" url="https://vysavace.heureka.cz/xiaomi-g20-lite/#prehled/"/>
      </ext>
    </x18tc:extLst>
  </x18tc:threadedComment>
  <x18tc:threadedComment ref="K47" dT="2026-01-05T07:32:22.00" personId="{b1a214bb-73fe-4279-8afe-1243977c0a71}" id="{3fe12b67-7bec-490e-a398-38d5042c7363}" parentId="{22c2eae6-6cd2-4d87-8f98-05f4ed4eab07}">
    <x18tc:text xml:space="preserve">Takhle za mě prima. :)</x18tc:text>
  </x18tc:threadedComment>
  <x18tc:threadedComment ref="K22" dT="2025-12-23T10:50:01.00" personId="{23071a30-9a14-4ca9-90c1-6084d62e4741}" id="{5602330b-98d0-4b85-83de-3c6e27251f5b}" done="1">
    <x18tc:text xml:space="preserve">@sarka.maternova@heureka.group Dobroš. Je za tebe ok tato? 
https://pracky.heureka.cz/candy-co4-274twm6-1-s/#prehled/
Přiděleno uživateli sarka.maternova@heureka.group</x18tc:text>
    <x18tc:mentions>
      <x18tc:mention mentionpersonId="{2f7ce8d9-1dbf-4744-b9f4-606ffe22000a}" mentionId="{3237821f-d566-4057-af88-bed555eaff64}" startIndex="0" length="30"/>
    </x18tc:mentions>
    <x18tc:extLst>
      <ext uri="{F7C98A9C-CBB3-438F-8F68-D28B6AF4A901}">
        <xltc2:checksum/>
        <xltc2:hyperlink startIndex="61" length="57" url="https://pracky.heureka.cz/candy-co4-274twm6-1-s/#prehled/"/>
      </ext>
    </x18tc:extLst>
  </x18tc:threadedComment>
  <x18tc:threadedComment ref="K22" dT="2026-01-05T07:32:06.00" personId="{b1a214bb-73fe-4279-8afe-1243977c0a71}" id="{34fd129a-4e5b-4806-992c-3e9c2a1e5e8f}" parentId="{5602330b-98d0-4b85-83de-3c6e27251f5b}">
    <x18tc:text xml:space="preserve">Jasný, cajkoš :)</x18tc:text>
  </x18tc:threadedComment>
  <x18tc:threadedComment ref="K64" dT="2025-12-23T10:55:59.00" personId="{23071a30-9a14-4ca9-90c1-6084d62e4741}" id="{9c6c72fc-e3ca-462d-9652-f6e45eb65792}" done="1">
    <x18tc:text xml:space="preserve">@simona.tichankova@heureka.group Pomůžeme si touto?
https://autosedacky.heureka.cz/cybex-solution-g2-i-fix-2025-magic-black/ 
Případně další je: 
https://autosedacky.heureka.cz/britax-romer-kidfix-i-size-2024-storm-grey_2/#prehled/</x18tc:text>
    <x18tc:mentions>
      <x18tc:mention mentionpersonId="{b49e4d48-6769-4448-b3f5-d842b8179eec}" mentionId="{1c873d2b-fafa-4467-8d8b-aca8dea03b2d}" startIndex="0" length="32"/>
    </x18tc:mentions>
    <x18tc:extLst>
      <ext uri="{F7C98A9C-CBB3-438F-8F68-D28B6AF4A901}">
        <xltc2:checksum/>
        <xltc2:hyperlink startIndex="53" length="73" url="https://autosedacky.heureka.cz/cybex-solution-g2-i-fix-2025-magic-black/ "/>
        <xltc2:hyperlink startIndex="148" length="85" url="https://autosedacky.heureka.cz/britax-romer-kidfix-i-size-2024-storm-grey_2/#prehled/"/>
      </ext>
    </x18tc:extLst>
  </x18tc:threadedComment>
  <x18tc:threadedComment ref="K64" dT="2026-01-06T08:03:32.00" personId="{a3ea6a3a-9448-4aba-ba56-5271bff41d67}" id="{9f8874f9-9fb8-4bd0-8f42-e1d180ae0693}" parentId="{9c6c72fc-e3ca-462d-9652-f6e45eb65792}">
    <x18tc:text xml:space="preserve">Ahoj, Cybex Solution G2 i-Fix 2025 Magic Black jsem zkontrolovala, upravila galerku a popisek. Takže je zkontrolováno. https://autosedacky.heureka.cz/cybex-solution-g2-i-fix-2025-magic-black/</x18tc:text>
    <x18tc:extLst>
      <ext uri="{F7C98A9C-CBB3-438F-8F68-D28B6AF4A901}">
        <xltc2:checksum/>
        <xltc2:hyperlink startIndex="119" length="72" url="https://autosedacky.heureka.cz/cybex-solution-g2-i-fix-2025-magic-black/"/>
      </ext>
    </x18tc:extLst>
  </x18tc:threadedComment>
  <x18tc:threadedComment ref="K18" dT="2025-12-23T10:48:57.00" personId="{23071a30-9a14-4ca9-90c1-6084d62e4741}" id="{abefda7c-050c-4269-bd53-079ec1a35051}" done="1">
    <x18tc:text xml:space="preserve">@michail.horak@heureka.group Klidně bych to ponechala na Applech. Další je https://notebooky.heureka.cz/hp-255-g10-b39u0at/#prehled/ - jestli chceš, můžeme ho dát na 3. místo. Pak je neaktivní Asus a zase Apply.
Přiděleno uživateli michail.horak@heureka.group</x18tc:text>
    <x18tc:mentions>
      <x18tc:mention mentionpersonId="{bbb8c5fb-446d-43b8-8684-974b714976fe}" mentionId="{9249e543-3340-4647-a2f2-72df96026d4d}" startIndex="0" length="28"/>
    </x18tc:mentions>
    <x18tc:extLst>
      <ext uri="{F7C98A9C-CBB3-438F-8F68-D28B6AF4A901}">
        <xltc2:checksum/>
        <xltc2:hyperlink startIndex="75" length="57" url="https://notebooky.heureka.cz/hp-255-g10-b39u0at/#prehled/"/>
      </ext>
    </x18tc:extLst>
  </x18tc:threadedComment>
  <x18tc:threadedComment ref="K18" dT="2026-01-05T07:59:55.00" personId="{f43b89e6-0922-4e5f-947c-545930b49d7d}" id="{7b00f693-b0d4-4829-aeea-4d31e2bc85f9}" parentId="{abefda7c-050c-4269-bd53-079ec1a35051}">
    <x18tc:text xml:space="preserve">Tak teda nech Apply :D..</x18tc:text>
  </x18tc:threadedComment>
  <x18tc:threadedComment ref="K18" dT="2026-01-05T08:00:06.00" personId="{f43b89e6-0922-4e5f-947c-545930b49d7d}" id="{22f3c384-dfa4-49f5-a2dc-d3d2eea8ed4e}" parentId="{abefda7c-050c-4269-bd53-079ec1a35051}">
    <x18tc:text xml:space="preserve">Díky :)</x18tc:text>
  </x18tc:threadedComment>
  <x18tc:threadedComment ref="K58" dT="2025-12-23T10:54:24.00" personId="{23071a30-9a14-4ca9-90c1-6084d62e4741}" id="{824e312f-aad3-4409-87fb-d0648ef00623}" done="1">
    <x18tc:text xml:space="preserve">@michail.horak@heureka.group Další v pořadí je:
https://tablety.heureka.cz/apple-ipad-10_9-2024-64gb-wi-fi-plus-cellular-silver-mcmj4hc-a/#prehled/ 
nebo 
https://tablety.heureka.cz/xiaomi-redmi-pad-se-8_7-4gb-64gb-sky-blue/#prehled/
Vybereš z těchto dvou?</x18tc:text>
    <x18tc:mentions>
      <x18tc:mention mentionpersonId="{bbb8c5fb-446d-43b8-8684-974b714976fe}" mentionId="{253171ff-d54e-47fc-a00f-ed4033cd5831}" startIndex="0" length="28"/>
    </x18tc:mentions>
    <x18tc:extLst>
      <ext uri="{F7C98A9C-CBB3-438F-8F68-D28B6AF4A901}">
        <xltc2:checksum/>
        <xltc2:hyperlink startIndex="49" length="100" url="https://tablety.heureka.cz/apple-ipad-10_9-2024-64gb-wi-fi-plus-cellular-silver-mcmj4hc-a/#prehled/ "/>
        <xltc2:hyperlink startIndex="158" length="78" url="https://tablety.heureka.cz/xiaomi-redmi-pad-se-8_7-4gb-64gb-sky-blue/#prehled/"/>
      </ext>
    </x18tc:extLst>
  </x18tc:threadedComment>
  <x18tc:threadedComment ref="K58" dT="2026-01-05T08:01:48.00" personId="{f43b89e6-0922-4e5f-947c-545930b49d7d}" id="{06d85ac4-13e1-4c61-a74c-99dd4b093a04}" parentId="{824e312f-aad3-4409-87fb-d0648ef00623}">
    <x18tc:text xml:space="preserve">Dejme Xiaomi :). Díky.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olici-strojky.heureka.cz/philips-oneblade-alpha-360-qp4631-65" TargetMode="External"/><Relationship Id="rId21" Type="http://schemas.openxmlformats.org/officeDocument/2006/relationships/hyperlink" Target="https://pracky.heureka.cz/candy-co4-274twm6-1-s/" TargetMode="External"/><Relationship Id="rId34" Type="http://schemas.openxmlformats.org/officeDocument/2006/relationships/hyperlink" Target="https://granule-psy.heureka.cz/brit-premium-by-nature-sensitive-lamb-15-kg" TargetMode="External"/><Relationship Id="rId42" Type="http://schemas.openxmlformats.org/officeDocument/2006/relationships/hyperlink" Target="https://susicky.heureka.cz/aeg-tr8182c" TargetMode="External"/><Relationship Id="rId47" Type="http://schemas.openxmlformats.org/officeDocument/2006/relationships/hyperlink" Target="https://vysavace.heureka.cz/dyson-v15-detect-absolute-2023/" TargetMode="External"/><Relationship Id="rId50" Type="http://schemas.openxmlformats.org/officeDocument/2006/relationships/hyperlink" Target="https://lednice.heureka.cz/beko-rcsa300k40wn" TargetMode="External"/><Relationship Id="rId55" Type="http://schemas.openxmlformats.org/officeDocument/2006/relationships/hyperlink" Target="https://tablety.heureka.cz/apple-ipad-11-2025-128gb-wi-fi-silver-md3y4hc-a" TargetMode="External"/><Relationship Id="rId63" Type="http://schemas.openxmlformats.org/officeDocument/2006/relationships/hyperlink" Target="https://autosedacky.heureka.cz/britax-romer-kidfix-i-size-2023-storm-grey" TargetMode="External"/><Relationship Id="rId68" Type="http://schemas.openxmlformats.org/officeDocument/2006/relationships/hyperlink" Target="https://sekacky.heureka.cz/makita-dlm330z" TargetMode="External"/><Relationship Id="rId76" Type="http://schemas.openxmlformats.org/officeDocument/2006/relationships/hyperlink" Target="https://hodinky.heureka.cz/casio-f-91w-1y" TargetMode="External"/><Relationship Id="rId84" Type="http://schemas.openxmlformats.org/officeDocument/2006/relationships/hyperlink" Target="https://retezove-pily.heureka.cz/parkside-paghs-20-li-b2-bez-aku" TargetMode="External"/><Relationship Id="rId89" Type="http://schemas.openxmlformats.org/officeDocument/2006/relationships/hyperlink" Target="https://roboticke-vysavace.heureka.cz/xiaomi-robot-vacuum-x20-max" TargetMode="External"/><Relationship Id="rId97" Type="http://schemas.openxmlformats.org/officeDocument/2006/relationships/comments" Target="../comments1.xml"/><Relationship Id="rId7" Type="http://schemas.openxmlformats.org/officeDocument/2006/relationships/hyperlink" Target="https://televize.heureka.cz/samsung-ue75u8072fu" TargetMode="External"/><Relationship Id="rId71" Type="http://schemas.openxmlformats.org/officeDocument/2006/relationships/hyperlink" Target="https://hry-na-ps5.heureka.cz/kingdom-come-deliverance-2/" TargetMode="External"/><Relationship Id="rId92" Type="http://schemas.openxmlformats.org/officeDocument/2006/relationships/hyperlink" Target="https://deskove-hry.heureka.cz/albi-karak" TargetMode="External"/><Relationship Id="rId2" Type="http://schemas.openxmlformats.org/officeDocument/2006/relationships/hyperlink" Target="https://mobilni-telefony.heureka.cz/apple-iphone-15-128gb-black" TargetMode="External"/><Relationship Id="rId16" Type="http://schemas.openxmlformats.org/officeDocument/2006/relationships/hyperlink" Target="https://notebooky.heureka.cz/apple-macbook-air-13-m2-mc7x4cz-a" TargetMode="External"/><Relationship Id="rId29" Type="http://schemas.openxmlformats.org/officeDocument/2006/relationships/hyperlink" Target="https://knihy.heureka.cz/cas-vos-alena-mornstajnova" TargetMode="External"/><Relationship Id="rId11" Type="http://schemas.openxmlformats.org/officeDocument/2006/relationships/hyperlink" Target="https://chytre-naramky.heureka.cz/samsung-galaxy-fit-3-sm-r390" TargetMode="External"/><Relationship Id="rId24" Type="http://schemas.openxmlformats.org/officeDocument/2006/relationships/hyperlink" Target="https://lego.heureka.cz/lego-botanicals-10343-miniaturni-orchidej" TargetMode="External"/><Relationship Id="rId32" Type="http://schemas.openxmlformats.org/officeDocument/2006/relationships/hyperlink" Target="https://granule-pro-kocky.heureka.cz/whiskas-adult-hovezi-14-kg" TargetMode="External"/><Relationship Id="rId37" Type="http://schemas.openxmlformats.org/officeDocument/2006/relationships/hyperlink" Target="https://moka-konvice-french-pressy.heureka.cz/bialetti-moka-express-3" TargetMode="External"/><Relationship Id="rId40" Type="http://schemas.openxmlformats.org/officeDocument/2006/relationships/hyperlink" Target="https://susicky.heureka.cz/beko-dpy-8506-gxb2" TargetMode="External"/><Relationship Id="rId45" Type="http://schemas.openxmlformats.org/officeDocument/2006/relationships/hyperlink" Target="https://parfemy.heureka.cz/lanvin-eclat-d-arpege-parfemovana-voda-damska-100-ml" TargetMode="External"/><Relationship Id="rId53" Type="http://schemas.openxmlformats.org/officeDocument/2006/relationships/hyperlink" Target="https://bluetooth-reproduktory.heureka.cz/jbl-flip-6" TargetMode="External"/><Relationship Id="rId58" Type="http://schemas.openxmlformats.org/officeDocument/2006/relationships/hyperlink" Target="https://tablety.heureka.cz/apple-ipad-10_9-2024-64gb-wi-fi-plus-cellular-silver-mcmj4hc-a/" TargetMode="External"/><Relationship Id="rId66" Type="http://schemas.openxmlformats.org/officeDocument/2006/relationships/hyperlink" Target="https://sekacky.heureka.cz/riwall-pro-rpm-5135-pm12b1901009b" TargetMode="External"/><Relationship Id="rId74" Type="http://schemas.openxmlformats.org/officeDocument/2006/relationships/hyperlink" Target="https://kuchynske-roboty.heureka.cz/sencor-stm-8970-paul-3" TargetMode="External"/><Relationship Id="rId79" Type="http://schemas.openxmlformats.org/officeDocument/2006/relationships/hyperlink" Target="https://cerne-skrinky.heureka.cz/lamax-t10" TargetMode="External"/><Relationship Id="rId87" Type="http://schemas.openxmlformats.org/officeDocument/2006/relationships/hyperlink" Target="https://jizdni-kola.heureka.cz/olpran-canis-2025_2" TargetMode="External"/><Relationship Id="rId5" Type="http://schemas.openxmlformats.org/officeDocument/2006/relationships/hyperlink" Target="https://pneumatiky.heureka.cz/barum-bravuris-6-205-55-r16-91v" TargetMode="External"/><Relationship Id="rId61" Type="http://schemas.openxmlformats.org/officeDocument/2006/relationships/hyperlink" Target="https://zubni-kartacky.heureka.cz/truelife-sonicbrush-compact-duo-white-black" TargetMode="External"/><Relationship Id="rId82" Type="http://schemas.openxmlformats.org/officeDocument/2006/relationships/hyperlink" Target="https://retezove-pily.heureka.cz/procraft-pka32li" TargetMode="External"/><Relationship Id="rId90" Type="http://schemas.openxmlformats.org/officeDocument/2006/relationships/hyperlink" Target="https://roboticke-vysavace.heureka.cz/roborock-q5-pro-black" TargetMode="External"/><Relationship Id="rId95" Type="http://schemas.openxmlformats.org/officeDocument/2006/relationships/table" Target="../tables/table1.xml"/><Relationship Id="rId19" Type="http://schemas.openxmlformats.org/officeDocument/2006/relationships/hyperlink" Target="https://pracky.heureka.cz/aeg-lfr71862bc" TargetMode="External"/><Relationship Id="rId14" Type="http://schemas.openxmlformats.org/officeDocument/2006/relationships/hyperlink" Target="https://sluchatka.heureka.cz/samsung-galaxy-buds3-pro-sm-r630" TargetMode="External"/><Relationship Id="rId22" Type="http://schemas.openxmlformats.org/officeDocument/2006/relationships/hyperlink" Target="https://lego.heureka.cz/lego-icons-10311-orchidej_2" TargetMode="External"/><Relationship Id="rId27" Type="http://schemas.openxmlformats.org/officeDocument/2006/relationships/hyperlink" Target="https://holici-strojky.heureka.cz/philips-oneblade-intimate-qp1924-20" TargetMode="External"/><Relationship Id="rId30" Type="http://schemas.openxmlformats.org/officeDocument/2006/relationships/hyperlink" Target="https://knihy.heureka.cz/tajemstvi-vsech-tajemstvi-dan-brown_2" TargetMode="External"/><Relationship Id="rId35" Type="http://schemas.openxmlformats.org/officeDocument/2006/relationships/hyperlink" Target="https://kapsicky-pro-psy.heureka.cz/royal-canin-vhn-renal-12-x-100-g" TargetMode="External"/><Relationship Id="rId43" Type="http://schemas.openxmlformats.org/officeDocument/2006/relationships/hyperlink" Target="https://parfemy.heureka.cz/karl-lagerfeld-parfemovana-voda-damska-85-ml" TargetMode="External"/><Relationship Id="rId48" Type="http://schemas.openxmlformats.org/officeDocument/2006/relationships/hyperlink" Target="https://vysavace.heureka.cz/xiaomi-g20-lite/" TargetMode="External"/><Relationship Id="rId56" Type="http://schemas.openxmlformats.org/officeDocument/2006/relationships/hyperlink" Target="https://tablety.heureka.cz/xiaomi-redmi-pad-2-wi-fi-8gb-256gb-graphite-gray_2" TargetMode="External"/><Relationship Id="rId64" Type="http://schemas.openxmlformats.org/officeDocument/2006/relationships/hyperlink" Target="https://autosedacky.heureka.cz/cybex-solution-x-i-fix-2024-pure-black" TargetMode="External"/><Relationship Id="rId69" Type="http://schemas.openxmlformats.org/officeDocument/2006/relationships/hyperlink" Target="https://hry-pro-xbox-one.heureka.cz/ea-sports-fc-25" TargetMode="External"/><Relationship Id="rId77" Type="http://schemas.openxmlformats.org/officeDocument/2006/relationships/hyperlink" Target="https://hodinky.heureka.cz/casio-gw-m5610u-1_2" TargetMode="External"/><Relationship Id="rId8" Type="http://schemas.openxmlformats.org/officeDocument/2006/relationships/hyperlink" Target="https://televize.heureka.cz/lg-oled65c54la" TargetMode="External"/><Relationship Id="rId51" Type="http://schemas.openxmlformats.org/officeDocument/2006/relationships/hyperlink" Target="https://lednice.heureka.cz/philco-pc-165-e" TargetMode="External"/><Relationship Id="rId72" Type="http://schemas.openxmlformats.org/officeDocument/2006/relationships/hyperlink" Target="https://hry-pro-pc.heureka.cz/minecraft/" TargetMode="External"/><Relationship Id="rId80" Type="http://schemas.openxmlformats.org/officeDocument/2006/relationships/hyperlink" Target="https://cerne-skrinky.heureka.cz/eltrinex-ls700-4k-gps" TargetMode="External"/><Relationship Id="rId85" Type="http://schemas.openxmlformats.org/officeDocument/2006/relationships/hyperlink" Target="https://jizdni-kola.heureka.cz/leader-fox-factor-2023" TargetMode="External"/><Relationship Id="rId93" Type="http://schemas.openxmlformats.org/officeDocument/2006/relationships/hyperlink" Target="https://karetni-hry.heureka.cz/asmodee-vybusna-kotatka" TargetMode="External"/><Relationship Id="rId98" Type="http://schemas.microsoft.com/office/2017/10/relationships/threadedComment" Target="../threadedComments/threadedComment1.xml"/><Relationship Id="rId3" Type="http://schemas.openxmlformats.org/officeDocument/2006/relationships/hyperlink" Target="https://mobilni-telefony.heureka.cz/samsung-galaxy-s24-s921b-8gb-128gb-onyx-black" TargetMode="External"/><Relationship Id="rId12" Type="http://schemas.openxmlformats.org/officeDocument/2006/relationships/hyperlink" Target="https://chytre-hodinky.heureka.cz/samsung-galaxy-watch-ultra-47mm-lte-sm-l705" TargetMode="External"/><Relationship Id="rId17" Type="http://schemas.openxmlformats.org/officeDocument/2006/relationships/hyperlink" Target="https://notebooky.heureka.cz/apple-macbook-air-13-m2-mc7w4cz-a" TargetMode="External"/><Relationship Id="rId25" Type="http://schemas.openxmlformats.org/officeDocument/2006/relationships/hyperlink" Target="https://holici-strojky.heureka.cz/philips-oneblade-pro-360-qp6542-15" TargetMode="External"/><Relationship Id="rId33" Type="http://schemas.openxmlformats.org/officeDocument/2006/relationships/hyperlink" Target="https://mleka-a-kase-pro-kotata.heureka.cz/perfecto-cat-premiove-mleko-200-ml" TargetMode="External"/><Relationship Id="rId38" Type="http://schemas.openxmlformats.org/officeDocument/2006/relationships/hyperlink" Target="https://alternativni-priprava-kavy.heureka.cz/aerobie-aeropress" TargetMode="External"/><Relationship Id="rId46" Type="http://schemas.openxmlformats.org/officeDocument/2006/relationships/hyperlink" Target="https://vysavace.heureka.cz/dyson-v12-detect-slim-absolute-2023/" TargetMode="External"/><Relationship Id="rId59" Type="http://schemas.openxmlformats.org/officeDocument/2006/relationships/hyperlink" Target="https://zubni-kartacky.heureka.cz/philips-sonicare-for-kids-hx6322-04" TargetMode="External"/><Relationship Id="rId67" Type="http://schemas.openxmlformats.org/officeDocument/2006/relationships/hyperlink" Target="https://sekacky.heureka.cz/riwall-pro-ralm-4640spi" TargetMode="External"/><Relationship Id="rId20" Type="http://schemas.openxmlformats.org/officeDocument/2006/relationships/hyperlink" Target="https://pracky.heureka.cz/lg-f2dv5s8s1" TargetMode="External"/><Relationship Id="rId41" Type="http://schemas.openxmlformats.org/officeDocument/2006/relationships/hyperlink" Target="https://susicky.heureka.cz/lg-rc8tv9avhn" TargetMode="External"/><Relationship Id="rId54" Type="http://schemas.openxmlformats.org/officeDocument/2006/relationships/hyperlink" Target="https://bluetooth-reproduktory.heureka.cz/jbl-go4" TargetMode="External"/><Relationship Id="rId62" Type="http://schemas.openxmlformats.org/officeDocument/2006/relationships/hyperlink" Target="https://autosedacky.heureka.cz/britax-romer-evolvafix-2023-midnight-grey" TargetMode="External"/><Relationship Id="rId70" Type="http://schemas.openxmlformats.org/officeDocument/2006/relationships/hyperlink" Target="https://hry-na-ps5.heureka.cz/ghost-of-yotei_2/" TargetMode="External"/><Relationship Id="rId75" Type="http://schemas.openxmlformats.org/officeDocument/2006/relationships/hyperlink" Target="https://kuchynske-roboty.heureka.cz/sencor-stm-3780gg" TargetMode="External"/><Relationship Id="rId83" Type="http://schemas.openxmlformats.org/officeDocument/2006/relationships/hyperlink" Target="https://retezove-pily.heureka.cz/makita-duc150z01" TargetMode="External"/><Relationship Id="rId88" Type="http://schemas.openxmlformats.org/officeDocument/2006/relationships/hyperlink" Target="https://roboticke-vysavace.heureka.cz/xiaomi-robot-vacuum-x20-plus" TargetMode="External"/><Relationship Id="rId91" Type="http://schemas.openxmlformats.org/officeDocument/2006/relationships/hyperlink" Target="https://cestovni-hry.heureka.cz/dino-poznej-vlajky" TargetMode="External"/><Relationship Id="rId96" Type="http://schemas.openxmlformats.org/officeDocument/2006/relationships/table" Target="../tables/table2.xml"/><Relationship Id="rId1" Type="http://schemas.openxmlformats.org/officeDocument/2006/relationships/hyperlink" Target="https://mobilni-telefony.heureka.cz/apple-iphone-17-256gb-mist-blue" TargetMode="External"/><Relationship Id="rId6" Type="http://schemas.openxmlformats.org/officeDocument/2006/relationships/hyperlink" Target="https://pneumatiky.heureka.cz/nexen-n-blue-s-205-55-r16-91v" TargetMode="External"/><Relationship Id="rId15" Type="http://schemas.openxmlformats.org/officeDocument/2006/relationships/hyperlink" Target="https://sluchatka.heureka.cz/apple-airpods-4-2024" TargetMode="External"/><Relationship Id="rId23" Type="http://schemas.openxmlformats.org/officeDocument/2006/relationships/hyperlink" Target="https://lego.heureka.cz/lego-speed-champions-77242-zavodni-auto-ferrari-sf-24-f1" TargetMode="External"/><Relationship Id="rId28" Type="http://schemas.openxmlformats.org/officeDocument/2006/relationships/hyperlink" Target="https://knihy.heureka.cz/labute-na-nadrazi-nepatri" TargetMode="External"/><Relationship Id="rId36" Type="http://schemas.openxmlformats.org/officeDocument/2006/relationships/hyperlink" Target="https://pastiky-pro-psy.heureka.cz/specific-ciw-digestive-support-6-x-300-g" TargetMode="External"/><Relationship Id="rId49" Type="http://schemas.openxmlformats.org/officeDocument/2006/relationships/hyperlink" Target="https://lednice.heureka.cz/samsung-rb34c600csa" TargetMode="External"/><Relationship Id="rId57" Type="http://schemas.openxmlformats.org/officeDocument/2006/relationships/hyperlink" Target="https://tablety.heureka.cz/xiaomi-redmi-pad-se-8_7-4gb-64gb-sky-blue/" TargetMode="External"/><Relationship Id="rId10" Type="http://schemas.openxmlformats.org/officeDocument/2006/relationships/hyperlink" Target="https://chytre-naramky.heureka.cz/xiaomi-smart-band-9_2" TargetMode="External"/><Relationship Id="rId31" Type="http://schemas.openxmlformats.org/officeDocument/2006/relationships/hyperlink" Target="https://kapsicky-pro-kocky.heureka.cz/felix-fantastic-s-hovezim-kuretem-lososem-tunakem-v-zele-44-x-85-g_2" TargetMode="External"/><Relationship Id="rId44" Type="http://schemas.openxmlformats.org/officeDocument/2006/relationships/hyperlink" Target="https://parfemy.heureka.cz/calvin-klein-euphoria-parfemovana-voda-damska-100-ml" TargetMode="External"/><Relationship Id="rId52" Type="http://schemas.openxmlformats.org/officeDocument/2006/relationships/hyperlink" Target="https://bluetooth-reproduktory.heureka.cz/jbl-charge-5" TargetMode="External"/><Relationship Id="rId60" Type="http://schemas.openxmlformats.org/officeDocument/2006/relationships/hyperlink" Target="https://zubni-kartacky.heureka.cz/philips-sonicare-protectiveclean-4300-hx6803-04" TargetMode="External"/><Relationship Id="rId65" Type="http://schemas.openxmlformats.org/officeDocument/2006/relationships/hyperlink" Target="https://autosedacky.heureka.cz/cybex-solution-g2-i-fix-2025-magic-black/" TargetMode="External"/><Relationship Id="rId73" Type="http://schemas.openxmlformats.org/officeDocument/2006/relationships/hyperlink" Target="https://kuchynske-roboty.heureka.cz/bosch-mum-s2ew40" TargetMode="External"/><Relationship Id="rId78" Type="http://schemas.openxmlformats.org/officeDocument/2006/relationships/hyperlink" Target="https://hodinky.heureka.cz/casio-mtp-1302pd-1a1" TargetMode="External"/><Relationship Id="rId81" Type="http://schemas.openxmlformats.org/officeDocument/2006/relationships/hyperlink" Target="https://cerne-skrinky.heureka.cz/eltrinex-ls600-gps" TargetMode="External"/><Relationship Id="rId86" Type="http://schemas.openxmlformats.org/officeDocument/2006/relationships/hyperlink" Target="https://jizdni-kola.heureka.cz/beany-zero-2022" TargetMode="External"/><Relationship Id="rId94" Type="http://schemas.openxmlformats.org/officeDocument/2006/relationships/vmlDrawing" Target="../drawings/vmlDrawing1.vml"/><Relationship Id="rId99" Type="http://schemas.microsoft.com/office/2019/04/relationships/documenttask" Target="../documenttasks/documenttask1.xml"/><Relationship Id="rId4" Type="http://schemas.openxmlformats.org/officeDocument/2006/relationships/hyperlink" Target="https://pneumatiky.heureka.cz/barum-polaris-6-215-60-r16-99h" TargetMode="External"/><Relationship Id="rId9" Type="http://schemas.openxmlformats.org/officeDocument/2006/relationships/hyperlink" Target="https://televize.heureka.cz/samsung-qe65s90fat" TargetMode="External"/><Relationship Id="rId13" Type="http://schemas.openxmlformats.org/officeDocument/2006/relationships/hyperlink" Target="https://sluchatka.heureka.cz/apple-airpods-pro-2-generation-usb-c-mtjv3zm-a" TargetMode="External"/><Relationship Id="rId18" Type="http://schemas.openxmlformats.org/officeDocument/2006/relationships/hyperlink" Target="https://notebooky.heureka.cz/apple-macbook-air-13-m4-8-core-gpu-2025-silver-mw0w3cz-a" TargetMode="External"/><Relationship Id="rId39" Type="http://schemas.openxmlformats.org/officeDocument/2006/relationships/hyperlink" Target="https://french-pressy.heureka.cz/lamart-lt7059-350-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997"/>
  <sheetViews>
    <sheetView tabSelected="1" workbookViewId="0">
      <pane ySplit="1" topLeftCell="A2" activePane="bottomLeft" state="frozen"/>
      <selection pane="bottomLeft"/>
    </sheetView>
  </sheetViews>
  <sheetFormatPr defaultColWidth="12.6328125" defaultRowHeight="15.75" customHeight="1" x14ac:dyDescent="0.25"/>
  <cols>
    <col min="1" max="1" width="18.6328125" customWidth="1"/>
    <col min="2" max="2" width="6.90625" customWidth="1"/>
    <col min="3" max="3" width="46.453125" customWidth="1"/>
    <col min="4" max="4" width="8.36328125" customWidth="1"/>
    <col min="5" max="5" width="28.90625" customWidth="1"/>
    <col min="6" max="6" width="13.6328125" customWidth="1"/>
    <col min="7" max="8" width="4.08984375" hidden="1" customWidth="1"/>
    <col min="9" max="9" width="13.08984375" hidden="1" customWidth="1"/>
    <col min="10" max="10" width="8.7265625" hidden="1" customWidth="1"/>
    <col min="11" max="11" width="44.453125" hidden="1" customWidth="1"/>
  </cols>
  <sheetData>
    <row r="1" spans="1:27" ht="12.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9" t="s">
        <v>9</v>
      </c>
      <c r="K1" s="10" t="s">
        <v>10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5" customHeight="1" x14ac:dyDescent="0.25">
      <c r="A2" s="138" t="s">
        <v>11</v>
      </c>
      <c r="B2" s="12">
        <v>731</v>
      </c>
      <c r="C2" s="13" t="s">
        <v>12</v>
      </c>
      <c r="D2" s="14">
        <v>1400243074</v>
      </c>
      <c r="E2" s="15" t="s">
        <v>13</v>
      </c>
      <c r="F2" s="16" t="s">
        <v>14</v>
      </c>
      <c r="G2" s="17">
        <v>1</v>
      </c>
      <c r="H2" s="17">
        <v>1</v>
      </c>
      <c r="I2" s="18" t="e">
        <f>VLOOKUP(B2,#REF!,4,)</f>
        <v>#REF!</v>
      </c>
      <c r="J2" s="19" t="b">
        <v>1</v>
      </c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2.5" x14ac:dyDescent="0.25">
      <c r="A3" s="139"/>
      <c r="B3" s="22">
        <v>731</v>
      </c>
      <c r="C3" s="23" t="s">
        <v>15</v>
      </c>
      <c r="D3" s="24">
        <v>1187320213</v>
      </c>
      <c r="E3" s="25" t="s">
        <v>16</v>
      </c>
      <c r="F3" s="26" t="s">
        <v>14</v>
      </c>
      <c r="G3" s="27">
        <v>1</v>
      </c>
      <c r="H3" s="27">
        <v>1</v>
      </c>
      <c r="I3" s="28" t="e">
        <f>VLOOKUP(B3,#REF!,4,)</f>
        <v>#REF!</v>
      </c>
      <c r="J3" s="29" t="b">
        <v>1</v>
      </c>
      <c r="K3" s="3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ht="12.5" x14ac:dyDescent="0.25">
      <c r="A4" s="140"/>
      <c r="B4" s="22">
        <v>731</v>
      </c>
      <c r="C4" s="23" t="s">
        <v>17</v>
      </c>
      <c r="D4" s="31">
        <v>1229691344</v>
      </c>
      <c r="E4" s="32" t="s">
        <v>18</v>
      </c>
      <c r="F4" s="26" t="s">
        <v>19</v>
      </c>
      <c r="G4" s="33">
        <v>1</v>
      </c>
      <c r="H4" s="33">
        <v>1</v>
      </c>
      <c r="I4" s="28" t="e">
        <f>VLOOKUP(B4,#REF!,4,)</f>
        <v>#REF!</v>
      </c>
      <c r="J4" s="34" t="b">
        <v>1</v>
      </c>
      <c r="K4" s="35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2.5" x14ac:dyDescent="0.25">
      <c r="A5" s="138" t="s">
        <v>20</v>
      </c>
      <c r="B5" s="36">
        <v>972</v>
      </c>
      <c r="C5" s="13" t="s">
        <v>21</v>
      </c>
      <c r="D5" s="37">
        <v>1251054266</v>
      </c>
      <c r="E5" s="38" t="s">
        <v>22</v>
      </c>
      <c r="F5" s="16" t="s">
        <v>23</v>
      </c>
      <c r="G5" s="17">
        <v>0</v>
      </c>
      <c r="H5" s="17">
        <v>1</v>
      </c>
      <c r="I5" s="18" t="e">
        <f>VLOOKUP(B5,#REF!,4,)</f>
        <v>#REF!</v>
      </c>
      <c r="J5" s="19" t="b">
        <v>1</v>
      </c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2.5" x14ac:dyDescent="0.25">
      <c r="A6" s="139"/>
      <c r="B6" s="39">
        <v>972</v>
      </c>
      <c r="C6" s="23" t="s">
        <v>24</v>
      </c>
      <c r="D6" s="31">
        <v>1313335120</v>
      </c>
      <c r="E6" s="32" t="s">
        <v>25</v>
      </c>
      <c r="F6" s="26" t="s">
        <v>23</v>
      </c>
      <c r="G6" s="27">
        <v>0</v>
      </c>
      <c r="H6" s="27">
        <v>1</v>
      </c>
      <c r="I6" s="28" t="e">
        <f>VLOOKUP(B6,#REF!,4,)</f>
        <v>#REF!</v>
      </c>
      <c r="J6" s="29" t="b">
        <v>1</v>
      </c>
      <c r="K6" s="4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2.5" x14ac:dyDescent="0.25">
      <c r="A7" s="140"/>
      <c r="B7" s="39">
        <v>972</v>
      </c>
      <c r="C7" s="23" t="s">
        <v>26</v>
      </c>
      <c r="D7" s="24">
        <v>924675232</v>
      </c>
      <c r="E7" s="32" t="s">
        <v>27</v>
      </c>
      <c r="F7" s="26" t="s">
        <v>28</v>
      </c>
      <c r="G7" s="27">
        <v>0</v>
      </c>
      <c r="H7" s="27">
        <v>1</v>
      </c>
      <c r="I7" s="28" t="e">
        <f>VLOOKUP(B7,#REF!,4,)</f>
        <v>#REF!</v>
      </c>
      <c r="J7" s="34" t="b">
        <v>1</v>
      </c>
      <c r="K7" s="35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2.5" x14ac:dyDescent="0.25">
      <c r="A8" s="138" t="s">
        <v>29</v>
      </c>
      <c r="B8" s="36">
        <v>2873</v>
      </c>
      <c r="C8" s="41" t="s">
        <v>30</v>
      </c>
      <c r="D8" s="42">
        <v>1368716605</v>
      </c>
      <c r="E8" s="43" t="s">
        <v>31</v>
      </c>
      <c r="F8" s="44" t="s">
        <v>19</v>
      </c>
      <c r="G8" s="45">
        <v>0</v>
      </c>
      <c r="H8" s="46">
        <v>1</v>
      </c>
      <c r="I8" s="19" t="e">
        <f>VLOOKUP(B8,#REF!,4,)</f>
        <v>#REF!</v>
      </c>
      <c r="J8" s="19" t="b">
        <v>1</v>
      </c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2.5" x14ac:dyDescent="0.25">
      <c r="A9" s="139"/>
      <c r="B9" s="39">
        <v>2873</v>
      </c>
      <c r="C9" s="47" t="s">
        <v>32</v>
      </c>
      <c r="D9" s="48">
        <v>1365316414</v>
      </c>
      <c r="E9" s="49" t="s">
        <v>33</v>
      </c>
      <c r="F9" s="50" t="s">
        <v>34</v>
      </c>
      <c r="G9" s="50">
        <v>0</v>
      </c>
      <c r="H9" s="51">
        <v>1</v>
      </c>
      <c r="I9" s="29" t="e">
        <f>VLOOKUP(B9,#REF!,4,)</f>
        <v>#REF!</v>
      </c>
      <c r="J9" s="29" t="b">
        <v>1</v>
      </c>
      <c r="K9" s="4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12.5" x14ac:dyDescent="0.25">
      <c r="A10" s="140"/>
      <c r="B10" s="39">
        <v>2873</v>
      </c>
      <c r="C10" s="52" t="s">
        <v>35</v>
      </c>
      <c r="D10" s="53">
        <v>1369036431</v>
      </c>
      <c r="E10" s="54" t="s">
        <v>36</v>
      </c>
      <c r="F10" s="55" t="s">
        <v>19</v>
      </c>
      <c r="G10" s="55">
        <v>0</v>
      </c>
      <c r="H10" s="56">
        <v>1</v>
      </c>
      <c r="I10" s="34" t="e">
        <f>VLOOKUP(B10,#REF!,4,)</f>
        <v>#REF!</v>
      </c>
      <c r="J10" s="34" t="b">
        <v>1</v>
      </c>
      <c r="K10" s="3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5" customHeight="1" x14ac:dyDescent="0.25">
      <c r="A11" s="138" t="s">
        <v>37</v>
      </c>
      <c r="B11" s="36">
        <v>4897</v>
      </c>
      <c r="C11" s="57" t="s">
        <v>38</v>
      </c>
      <c r="D11" s="58">
        <v>1291731448</v>
      </c>
      <c r="E11" s="59" t="s">
        <v>39</v>
      </c>
      <c r="F11" s="60" t="s">
        <v>40</v>
      </c>
      <c r="G11" s="61">
        <v>0</v>
      </c>
      <c r="H11" s="62">
        <v>1</v>
      </c>
      <c r="I11" s="19" t="e">
        <f>VLOOKUP(B11,#REF!,4,)</f>
        <v>#REF!</v>
      </c>
      <c r="J11" s="19" t="b">
        <v>1</v>
      </c>
      <c r="K11" s="63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15" customHeight="1" x14ac:dyDescent="0.25">
      <c r="A12" s="139"/>
      <c r="B12" s="39">
        <v>4897</v>
      </c>
      <c r="C12" s="64" t="s">
        <v>41</v>
      </c>
      <c r="D12" s="53">
        <v>1235259250</v>
      </c>
      <c r="E12" s="54" t="s">
        <v>42</v>
      </c>
      <c r="F12" s="65" t="s">
        <v>19</v>
      </c>
      <c r="G12" s="55">
        <v>0</v>
      </c>
      <c r="H12" s="56">
        <v>1</v>
      </c>
      <c r="I12" s="29" t="e">
        <f>VLOOKUP(B12,#REF!,4,)</f>
        <v>#REF!</v>
      </c>
      <c r="J12" s="29" t="b">
        <v>1</v>
      </c>
      <c r="K12" s="66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15" customHeight="1" x14ac:dyDescent="0.25">
      <c r="A13" s="140"/>
      <c r="B13" s="39">
        <v>4800</v>
      </c>
      <c r="C13" s="47" t="s">
        <v>43</v>
      </c>
      <c r="D13" s="48">
        <v>1285265767</v>
      </c>
      <c r="E13" s="67" t="s">
        <v>44</v>
      </c>
      <c r="F13" s="68" t="s">
        <v>19</v>
      </c>
      <c r="G13" s="68">
        <v>0</v>
      </c>
      <c r="H13" s="69">
        <v>1</v>
      </c>
      <c r="I13" s="34" t="e">
        <f>VLOOKUP(B13,#REF!,4,)</f>
        <v>#REF!</v>
      </c>
      <c r="J13" s="34" t="b">
        <v>1</v>
      </c>
      <c r="K13" s="7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12.5" x14ac:dyDescent="0.25">
      <c r="A14" s="138" t="s">
        <v>45</v>
      </c>
      <c r="B14" s="36">
        <v>709</v>
      </c>
      <c r="C14" s="41" t="s">
        <v>46</v>
      </c>
      <c r="D14" s="71">
        <v>1187574991</v>
      </c>
      <c r="E14" s="72" t="s">
        <v>47</v>
      </c>
      <c r="F14" s="44" t="s">
        <v>14</v>
      </c>
      <c r="G14" s="45">
        <v>1</v>
      </c>
      <c r="H14" s="73">
        <v>1</v>
      </c>
      <c r="I14" s="19" t="e">
        <f>VLOOKUP(B14,#REF!,4,)</f>
        <v>#REF!</v>
      </c>
      <c r="J14" s="19" t="b">
        <v>1</v>
      </c>
      <c r="K14" s="74" t="s">
        <v>48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2.5" x14ac:dyDescent="0.25">
      <c r="A15" s="139"/>
      <c r="B15" s="39">
        <v>709</v>
      </c>
      <c r="C15" s="47" t="s">
        <v>49</v>
      </c>
      <c r="D15" s="48">
        <v>1284392937</v>
      </c>
      <c r="E15" s="67" t="s">
        <v>50</v>
      </c>
      <c r="F15" s="50" t="s">
        <v>19</v>
      </c>
      <c r="G15" s="68">
        <v>1</v>
      </c>
      <c r="H15" s="75">
        <v>1</v>
      </c>
      <c r="I15" s="29" t="e">
        <f>VLOOKUP(B15,#REF!,4,)</f>
        <v>#REF!</v>
      </c>
      <c r="J15" s="29" t="b">
        <v>1</v>
      </c>
      <c r="K15" s="4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12.5" x14ac:dyDescent="0.25">
      <c r="A16" s="140"/>
      <c r="B16" s="39">
        <v>709</v>
      </c>
      <c r="C16" s="64" t="s">
        <v>51</v>
      </c>
      <c r="D16" s="53">
        <v>1302392420</v>
      </c>
      <c r="E16" s="76" t="s">
        <v>52</v>
      </c>
      <c r="F16" s="55" t="s">
        <v>14</v>
      </c>
      <c r="G16" s="55">
        <v>1</v>
      </c>
      <c r="H16" s="75">
        <v>1</v>
      </c>
      <c r="I16" s="34" t="e">
        <f>VLOOKUP(B16,#REF!,4,)</f>
        <v>#REF!</v>
      </c>
      <c r="J16" s="34" t="b">
        <v>1</v>
      </c>
      <c r="K16" s="35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12.5" x14ac:dyDescent="0.25">
      <c r="A17" s="138" t="s">
        <v>53</v>
      </c>
      <c r="B17" s="36">
        <v>750</v>
      </c>
      <c r="C17" s="57" t="s">
        <v>54</v>
      </c>
      <c r="D17" s="58">
        <v>1318295678</v>
      </c>
      <c r="E17" s="77" t="s">
        <v>55</v>
      </c>
      <c r="F17" s="60" t="s">
        <v>14</v>
      </c>
      <c r="G17" s="61">
        <v>0</v>
      </c>
      <c r="H17" s="73">
        <v>1</v>
      </c>
      <c r="I17" s="19" t="e">
        <f>VLOOKUP(B17,#REF!,4,)</f>
        <v>#REF!</v>
      </c>
      <c r="J17" s="19" t="b">
        <v>1</v>
      </c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12.5" x14ac:dyDescent="0.25">
      <c r="A18" s="139"/>
      <c r="B18" s="39">
        <v>750</v>
      </c>
      <c r="C18" s="64" t="s">
        <v>56</v>
      </c>
      <c r="D18" s="53">
        <v>1318295677</v>
      </c>
      <c r="E18" s="76" t="s">
        <v>57</v>
      </c>
      <c r="F18" s="65" t="s">
        <v>14</v>
      </c>
      <c r="G18" s="55">
        <v>0</v>
      </c>
      <c r="H18" s="75">
        <v>1</v>
      </c>
      <c r="I18" s="29" t="e">
        <f>VLOOKUP(B18,#REF!,4,)</f>
        <v>#REF!</v>
      </c>
      <c r="J18" s="29" t="b">
        <v>1</v>
      </c>
      <c r="K18" s="30" t="s">
        <v>58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2.5" x14ac:dyDescent="0.25">
      <c r="A19" s="140"/>
      <c r="B19" s="39">
        <v>750</v>
      </c>
      <c r="C19" s="78" t="s">
        <v>59</v>
      </c>
      <c r="D19" s="48">
        <v>1352753955</v>
      </c>
      <c r="E19" s="67" t="s">
        <v>60</v>
      </c>
      <c r="F19" s="68" t="s">
        <v>14</v>
      </c>
      <c r="G19" s="68">
        <v>1</v>
      </c>
      <c r="H19" s="75">
        <v>1</v>
      </c>
      <c r="I19" s="34" t="e">
        <f>VLOOKUP(B19,#REF!,4,)</f>
        <v>#REF!</v>
      </c>
      <c r="J19" s="34" t="b">
        <v>1</v>
      </c>
      <c r="K19" s="79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2.5" x14ac:dyDescent="0.25">
      <c r="A20" s="138" t="s">
        <v>61</v>
      </c>
      <c r="B20" s="36">
        <v>962</v>
      </c>
      <c r="C20" s="80" t="s">
        <v>62</v>
      </c>
      <c r="D20" s="71">
        <v>1078109414</v>
      </c>
      <c r="E20" s="72" t="s">
        <v>63</v>
      </c>
      <c r="F20" s="44" t="s">
        <v>64</v>
      </c>
      <c r="G20" s="45">
        <v>1</v>
      </c>
      <c r="H20" s="73">
        <v>1</v>
      </c>
      <c r="I20" s="19" t="e">
        <f>VLOOKUP(B20,#REF!,4,)</f>
        <v>#REF!</v>
      </c>
      <c r="J20" s="19" t="b">
        <v>1</v>
      </c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2.5" x14ac:dyDescent="0.25">
      <c r="A21" s="139"/>
      <c r="B21" s="39">
        <v>962</v>
      </c>
      <c r="C21" s="47" t="s">
        <v>65</v>
      </c>
      <c r="D21" s="48">
        <v>896898934</v>
      </c>
      <c r="E21" s="67" t="s">
        <v>66</v>
      </c>
      <c r="F21" s="50" t="s">
        <v>34</v>
      </c>
      <c r="G21" s="68">
        <v>1</v>
      </c>
      <c r="H21" s="75">
        <v>1</v>
      </c>
      <c r="I21" s="29" t="e">
        <f>VLOOKUP(B21,#REF!,4,)</f>
        <v>#REF!</v>
      </c>
      <c r="J21" s="29" t="b">
        <v>1</v>
      </c>
      <c r="K21" s="4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2.5" x14ac:dyDescent="0.25">
      <c r="A22" s="140"/>
      <c r="B22" s="39">
        <v>962</v>
      </c>
      <c r="C22" s="52" t="s">
        <v>67</v>
      </c>
      <c r="D22" s="81">
        <v>1179656054</v>
      </c>
      <c r="E22" s="54" t="s">
        <v>68</v>
      </c>
      <c r="F22" s="55" t="s">
        <v>69</v>
      </c>
      <c r="G22" s="55">
        <v>0</v>
      </c>
      <c r="H22" s="75">
        <v>1</v>
      </c>
      <c r="I22" s="34" t="e">
        <f>VLOOKUP(B22,#REF!,4,)</f>
        <v>#REF!</v>
      </c>
      <c r="J22" s="34" t="b">
        <v>1</v>
      </c>
      <c r="K22" s="82" t="s">
        <v>70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2.5" x14ac:dyDescent="0.25">
      <c r="A23" s="138" t="s">
        <v>71</v>
      </c>
      <c r="B23" s="36">
        <v>1474</v>
      </c>
      <c r="C23" s="57" t="s">
        <v>72</v>
      </c>
      <c r="D23" s="58">
        <v>1040382560</v>
      </c>
      <c r="E23" s="59" t="s">
        <v>73</v>
      </c>
      <c r="F23" s="83" t="s">
        <v>74</v>
      </c>
      <c r="G23" s="84">
        <v>0</v>
      </c>
      <c r="H23" s="85">
        <v>1</v>
      </c>
      <c r="I23" s="19" t="e">
        <f>VLOOKUP(B23,#REF!,4,)</f>
        <v>#REF!</v>
      </c>
      <c r="J23" s="19" t="b">
        <v>1</v>
      </c>
      <c r="K23" s="86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12.5" x14ac:dyDescent="0.25">
      <c r="A24" s="139"/>
      <c r="B24" s="39">
        <v>1474</v>
      </c>
      <c r="C24" s="64" t="s">
        <v>75</v>
      </c>
      <c r="D24" s="53">
        <v>1325380761</v>
      </c>
      <c r="E24" s="54" t="s">
        <v>76</v>
      </c>
      <c r="F24" s="65" t="s">
        <v>74</v>
      </c>
      <c r="G24" s="65">
        <v>0</v>
      </c>
      <c r="H24" s="87">
        <v>1</v>
      </c>
      <c r="I24" s="29" t="e">
        <f>VLOOKUP(B24,#REF!,4,)</f>
        <v>#REF!</v>
      </c>
      <c r="J24" s="29" t="b">
        <v>1</v>
      </c>
      <c r="K24" s="88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2.5" x14ac:dyDescent="0.25">
      <c r="A25" s="140"/>
      <c r="B25" s="39">
        <v>1474</v>
      </c>
      <c r="C25" s="47" t="s">
        <v>77</v>
      </c>
      <c r="D25" s="48">
        <v>1322450937</v>
      </c>
      <c r="E25" s="49" t="s">
        <v>78</v>
      </c>
      <c r="F25" s="68" t="s">
        <v>74</v>
      </c>
      <c r="G25" s="68">
        <v>0</v>
      </c>
      <c r="H25" s="69">
        <v>1</v>
      </c>
      <c r="I25" s="34" t="e">
        <f>VLOOKUP(B25,#REF!,4,)</f>
        <v>#REF!</v>
      </c>
      <c r="J25" s="34" t="b">
        <v>1</v>
      </c>
      <c r="K25" s="89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2.5" x14ac:dyDescent="0.25">
      <c r="A26" s="138" t="s">
        <v>79</v>
      </c>
      <c r="B26" s="36">
        <v>1011</v>
      </c>
      <c r="C26" s="80" t="s">
        <v>80</v>
      </c>
      <c r="D26" s="71">
        <v>1301915241</v>
      </c>
      <c r="E26" s="90" t="s">
        <v>81</v>
      </c>
      <c r="F26" s="44" t="s">
        <v>82</v>
      </c>
      <c r="G26" s="45">
        <v>0</v>
      </c>
      <c r="H26" s="73">
        <v>1</v>
      </c>
      <c r="I26" s="19" t="e">
        <f>VLOOKUP(B26,#REF!,4,)</f>
        <v>#REF!</v>
      </c>
      <c r="J26" s="19" t="b">
        <v>1</v>
      </c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2.5" x14ac:dyDescent="0.25">
      <c r="A27" s="139"/>
      <c r="B27" s="39">
        <v>1011</v>
      </c>
      <c r="C27" s="47" t="s">
        <v>83</v>
      </c>
      <c r="D27" s="48">
        <v>1179369425</v>
      </c>
      <c r="E27" s="49" t="s">
        <v>84</v>
      </c>
      <c r="F27" s="50" t="s">
        <v>82</v>
      </c>
      <c r="G27" s="68">
        <v>0</v>
      </c>
      <c r="H27" s="75">
        <v>1</v>
      </c>
      <c r="I27" s="29" t="e">
        <f>VLOOKUP(B27,#REF!,4,)</f>
        <v>#REF!</v>
      </c>
      <c r="J27" s="29" t="b">
        <v>1</v>
      </c>
      <c r="K27" s="4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2.5" x14ac:dyDescent="0.25">
      <c r="A28" s="140"/>
      <c r="B28" s="39">
        <v>1011</v>
      </c>
      <c r="C28" s="64" t="s">
        <v>85</v>
      </c>
      <c r="D28" s="53">
        <v>1306970923</v>
      </c>
      <c r="E28" s="54" t="s">
        <v>86</v>
      </c>
      <c r="F28" s="55" t="s">
        <v>82</v>
      </c>
      <c r="G28" s="55">
        <v>0</v>
      </c>
      <c r="H28" s="75">
        <v>1</v>
      </c>
      <c r="I28" s="34" t="e">
        <f>VLOOKUP(B28,#REF!,4,)</f>
        <v>#REF!</v>
      </c>
      <c r="J28" s="34" t="b">
        <v>1</v>
      </c>
      <c r="K28" s="79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2.5" x14ac:dyDescent="0.25">
      <c r="A29" s="138" t="s">
        <v>87</v>
      </c>
      <c r="B29" s="36">
        <v>1469</v>
      </c>
      <c r="C29" s="57" t="s">
        <v>88</v>
      </c>
      <c r="D29" s="58">
        <v>1291565645</v>
      </c>
      <c r="E29" s="59" t="s">
        <v>89</v>
      </c>
      <c r="F29" s="91" t="s">
        <v>90</v>
      </c>
      <c r="G29" s="92">
        <v>0</v>
      </c>
      <c r="H29" s="93">
        <v>1</v>
      </c>
      <c r="I29" s="19" t="e">
        <f>VLOOKUP(B29,#REF!,4,)</f>
        <v>#REF!</v>
      </c>
      <c r="J29" s="19" t="b">
        <v>1</v>
      </c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2.5" x14ac:dyDescent="0.25">
      <c r="A30" s="139"/>
      <c r="B30" s="39">
        <v>1469</v>
      </c>
      <c r="C30" s="64" t="s">
        <v>91</v>
      </c>
      <c r="D30" s="53">
        <v>1345078406</v>
      </c>
      <c r="E30" s="76" t="s">
        <v>92</v>
      </c>
      <c r="F30" s="65" t="s">
        <v>93</v>
      </c>
      <c r="G30" s="65">
        <v>0</v>
      </c>
      <c r="H30" s="87">
        <v>1</v>
      </c>
      <c r="I30" s="29" t="e">
        <f>VLOOKUP(B30,#REF!,4,)</f>
        <v>#REF!</v>
      </c>
      <c r="J30" s="29" t="b">
        <v>1</v>
      </c>
      <c r="K30" s="4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2.5" x14ac:dyDescent="0.25">
      <c r="A31" s="140"/>
      <c r="B31" s="39">
        <v>1469</v>
      </c>
      <c r="C31" s="47" t="s">
        <v>94</v>
      </c>
      <c r="D31" s="48">
        <v>1376047163</v>
      </c>
      <c r="E31" s="67" t="s">
        <v>95</v>
      </c>
      <c r="F31" s="50" t="s">
        <v>96</v>
      </c>
      <c r="G31" s="50">
        <v>0</v>
      </c>
      <c r="H31" s="51">
        <v>1</v>
      </c>
      <c r="I31" s="34" t="e">
        <f>VLOOKUP(B31,#REF!,4,)</f>
        <v>#REF!</v>
      </c>
      <c r="J31" s="34" t="b">
        <v>1</v>
      </c>
      <c r="K31" s="35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2.5" x14ac:dyDescent="0.25">
      <c r="A32" s="138" t="s">
        <v>97</v>
      </c>
      <c r="B32" s="36">
        <v>8470</v>
      </c>
      <c r="C32" s="80" t="s">
        <v>98</v>
      </c>
      <c r="D32" s="71">
        <v>1319578775</v>
      </c>
      <c r="E32" s="72" t="s">
        <v>99</v>
      </c>
      <c r="F32" s="94" t="s">
        <v>100</v>
      </c>
      <c r="G32" s="95">
        <v>1</v>
      </c>
      <c r="H32" s="96">
        <v>1</v>
      </c>
      <c r="I32" s="19" t="e">
        <f>VLOOKUP(B32,#REF!,4,)</f>
        <v>#REF!</v>
      </c>
      <c r="J32" s="19" t="b">
        <v>1</v>
      </c>
      <c r="K32" s="97" t="s">
        <v>101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2.5" x14ac:dyDescent="0.25">
      <c r="A33" s="139"/>
      <c r="B33" s="39">
        <v>1962</v>
      </c>
      <c r="C33" s="47" t="s">
        <v>102</v>
      </c>
      <c r="D33" s="48">
        <v>43052728</v>
      </c>
      <c r="E33" s="67" t="s">
        <v>103</v>
      </c>
      <c r="F33" s="50" t="s">
        <v>104</v>
      </c>
      <c r="G33" s="50">
        <v>1</v>
      </c>
      <c r="H33" s="51">
        <v>1</v>
      </c>
      <c r="I33" s="29" t="e">
        <f>VLOOKUP(B33,#REF!,4,)</f>
        <v>#REF!</v>
      </c>
      <c r="J33" s="29" t="b">
        <v>1</v>
      </c>
      <c r="K33" s="97" t="s">
        <v>101</v>
      </c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2.5" x14ac:dyDescent="0.25">
      <c r="A34" s="140"/>
      <c r="B34" s="39">
        <v>8474</v>
      </c>
      <c r="C34" s="64" t="s">
        <v>105</v>
      </c>
      <c r="D34" s="53">
        <v>1171779208</v>
      </c>
      <c r="E34" s="76" t="s">
        <v>106</v>
      </c>
      <c r="F34" s="65" t="s">
        <v>107</v>
      </c>
      <c r="G34" s="65">
        <v>0</v>
      </c>
      <c r="H34" s="87">
        <v>1</v>
      </c>
      <c r="I34" s="34" t="e">
        <f>VLOOKUP(B34,#REF!,4,)</f>
        <v>#REF!</v>
      </c>
      <c r="J34" s="34" t="b">
        <v>1</v>
      </c>
      <c r="K34" s="97" t="s">
        <v>101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2.5" x14ac:dyDescent="0.25">
      <c r="A35" s="138" t="s">
        <v>108</v>
      </c>
      <c r="B35" s="36">
        <v>1963</v>
      </c>
      <c r="C35" s="57" t="s">
        <v>109</v>
      </c>
      <c r="D35" s="58">
        <v>648047554</v>
      </c>
      <c r="E35" s="77" t="s">
        <v>110</v>
      </c>
      <c r="F35" s="91" t="s">
        <v>111</v>
      </c>
      <c r="G35" s="92">
        <v>1</v>
      </c>
      <c r="H35" s="93">
        <v>1</v>
      </c>
      <c r="I35" s="19" t="e">
        <f>VLOOKUP(B35,#REF!,4,)</f>
        <v>#REF!</v>
      </c>
      <c r="J35" s="19" t="b">
        <v>1</v>
      </c>
      <c r="K35" s="97" t="s">
        <v>112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12.5" x14ac:dyDescent="0.25">
      <c r="A36" s="139"/>
      <c r="B36" s="39">
        <v>8374</v>
      </c>
      <c r="C36" s="64" t="s">
        <v>113</v>
      </c>
      <c r="D36" s="53">
        <v>1267625706</v>
      </c>
      <c r="E36" s="76" t="s">
        <v>114</v>
      </c>
      <c r="F36" s="65" t="s">
        <v>115</v>
      </c>
      <c r="G36" s="65">
        <v>0</v>
      </c>
      <c r="H36" s="87">
        <v>1</v>
      </c>
      <c r="I36" s="29" t="e">
        <f>VLOOKUP(B36,#REF!,4,)</f>
        <v>#REF!</v>
      </c>
      <c r="J36" s="29" t="b">
        <v>1</v>
      </c>
      <c r="K36" s="97" t="s">
        <v>112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2.5" x14ac:dyDescent="0.25">
      <c r="A37" s="140"/>
      <c r="B37" s="39">
        <v>8377</v>
      </c>
      <c r="C37" s="47" t="s">
        <v>116</v>
      </c>
      <c r="D37" s="48">
        <v>60316943</v>
      </c>
      <c r="E37" s="67" t="s">
        <v>117</v>
      </c>
      <c r="F37" s="50" t="s">
        <v>118</v>
      </c>
      <c r="G37" s="50">
        <v>0</v>
      </c>
      <c r="H37" s="51">
        <v>1</v>
      </c>
      <c r="I37" s="34" t="e">
        <f>VLOOKUP(B37,#REF!,4,)</f>
        <v>#REF!</v>
      </c>
      <c r="J37" s="34" t="b">
        <v>1</v>
      </c>
      <c r="K37" s="97" t="s">
        <v>112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2.5" x14ac:dyDescent="0.25">
      <c r="A38" s="138" t="s">
        <v>119</v>
      </c>
      <c r="B38" s="36">
        <v>5204</v>
      </c>
      <c r="C38" s="80" t="s">
        <v>120</v>
      </c>
      <c r="D38" s="71">
        <v>370785173</v>
      </c>
      <c r="E38" s="72" t="s">
        <v>121</v>
      </c>
      <c r="F38" s="94" t="s">
        <v>122</v>
      </c>
      <c r="G38" s="95">
        <v>1</v>
      </c>
      <c r="H38" s="96">
        <v>1</v>
      </c>
      <c r="I38" s="19" t="e">
        <f>VLOOKUP(B38,#REF!,4,)</f>
        <v>#REF!</v>
      </c>
      <c r="J38" s="19" t="b">
        <v>1</v>
      </c>
      <c r="K38" s="63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2.5" x14ac:dyDescent="0.25">
      <c r="A39" s="139"/>
      <c r="B39" s="39">
        <v>6705</v>
      </c>
      <c r="C39" s="47" t="s">
        <v>123</v>
      </c>
      <c r="D39" s="48">
        <v>139840079</v>
      </c>
      <c r="E39" s="67" t="s">
        <v>124</v>
      </c>
      <c r="F39" s="50" t="s">
        <v>125</v>
      </c>
      <c r="G39" s="50">
        <v>1</v>
      </c>
      <c r="H39" s="51">
        <v>1</v>
      </c>
      <c r="I39" s="29" t="e">
        <f>VLOOKUP(B39,#REF!,4,)</f>
        <v>#REF!</v>
      </c>
      <c r="J39" s="29" t="b">
        <v>1</v>
      </c>
      <c r="K39" s="66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2.5" x14ac:dyDescent="0.25">
      <c r="A40" s="140"/>
      <c r="B40" s="39">
        <v>8437</v>
      </c>
      <c r="C40" s="64" t="s">
        <v>126</v>
      </c>
      <c r="D40" s="53">
        <v>1062481923</v>
      </c>
      <c r="E40" s="76" t="s">
        <v>127</v>
      </c>
      <c r="F40" s="65" t="s">
        <v>128</v>
      </c>
      <c r="G40" s="65">
        <v>0</v>
      </c>
      <c r="H40" s="87">
        <v>1</v>
      </c>
      <c r="I40" s="34" t="e">
        <f>VLOOKUP(B40,#REF!,4,)</f>
        <v>#REF!</v>
      </c>
      <c r="J40" s="34" t="b">
        <v>1</v>
      </c>
      <c r="K40" s="98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2.5" x14ac:dyDescent="0.25">
      <c r="A41" s="138" t="s">
        <v>129</v>
      </c>
      <c r="B41" s="36">
        <v>961</v>
      </c>
      <c r="C41" s="57" t="s">
        <v>130</v>
      </c>
      <c r="D41" s="58">
        <v>1159089231</v>
      </c>
      <c r="E41" s="77" t="s">
        <v>131</v>
      </c>
      <c r="F41" s="91" t="s">
        <v>132</v>
      </c>
      <c r="G41" s="92">
        <v>0</v>
      </c>
      <c r="H41" s="93">
        <v>1</v>
      </c>
      <c r="I41" s="19" t="e">
        <f>VLOOKUP(B41,#REF!,4,)</f>
        <v>#REF!</v>
      </c>
      <c r="J41" s="19" t="b">
        <v>1</v>
      </c>
      <c r="K41" s="63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2.5" x14ac:dyDescent="0.25">
      <c r="A42" s="139"/>
      <c r="B42" s="39">
        <v>961</v>
      </c>
      <c r="C42" s="64" t="s">
        <v>133</v>
      </c>
      <c r="D42" s="53">
        <v>1039075221</v>
      </c>
      <c r="E42" s="76" t="s">
        <v>134</v>
      </c>
      <c r="F42" s="65" t="s">
        <v>34</v>
      </c>
      <c r="G42" s="65">
        <v>1</v>
      </c>
      <c r="H42" s="87">
        <v>1</v>
      </c>
      <c r="I42" s="29" t="e">
        <f>VLOOKUP(B42,#REF!,4,)</f>
        <v>#REF!</v>
      </c>
      <c r="J42" s="29" t="b">
        <v>1</v>
      </c>
      <c r="K42" s="66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2.5" x14ac:dyDescent="0.25">
      <c r="A43" s="140"/>
      <c r="B43" s="39">
        <v>961</v>
      </c>
      <c r="C43" s="47" t="s">
        <v>135</v>
      </c>
      <c r="D43" s="48">
        <v>1338338384</v>
      </c>
      <c r="E43" s="67" t="s">
        <v>136</v>
      </c>
      <c r="F43" s="50" t="s">
        <v>64</v>
      </c>
      <c r="G43" s="50">
        <v>1</v>
      </c>
      <c r="H43" s="51">
        <v>1</v>
      </c>
      <c r="I43" s="34" t="e">
        <f>VLOOKUP(B43,#REF!,4,)</f>
        <v>#REF!</v>
      </c>
      <c r="J43" s="34" t="b">
        <v>1</v>
      </c>
      <c r="K43" s="98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2.5" x14ac:dyDescent="0.25">
      <c r="A44" s="138" t="s">
        <v>137</v>
      </c>
      <c r="B44" s="36">
        <v>1652</v>
      </c>
      <c r="C44" s="99" t="s">
        <v>138</v>
      </c>
      <c r="D44" s="58">
        <v>215801371</v>
      </c>
      <c r="E44" s="59" t="s">
        <v>139</v>
      </c>
      <c r="F44" s="91" t="s">
        <v>140</v>
      </c>
      <c r="G44" s="92">
        <v>1</v>
      </c>
      <c r="H44" s="93">
        <v>1</v>
      </c>
      <c r="I44" s="19" t="e">
        <f>VLOOKUP(B44,#REF!,4,)</f>
        <v>#REF!</v>
      </c>
      <c r="J44" s="19" t="b">
        <v>1</v>
      </c>
      <c r="K44" s="63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2.5" x14ac:dyDescent="0.25">
      <c r="A45" s="139"/>
      <c r="B45" s="39">
        <v>1652</v>
      </c>
      <c r="C45" s="52" t="s">
        <v>141</v>
      </c>
      <c r="D45" s="53">
        <v>511243</v>
      </c>
      <c r="E45" s="54" t="s">
        <v>142</v>
      </c>
      <c r="F45" s="65" t="s">
        <v>143</v>
      </c>
      <c r="G45" s="65">
        <v>1</v>
      </c>
      <c r="H45" s="87">
        <v>1</v>
      </c>
      <c r="I45" s="29" t="e">
        <f>VLOOKUP(B45,#REF!,4,)</f>
        <v>#REF!</v>
      </c>
      <c r="J45" s="29" t="b">
        <v>1</v>
      </c>
      <c r="K45" s="30" t="s">
        <v>144</v>
      </c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2.5" x14ac:dyDescent="0.25">
      <c r="A46" s="140"/>
      <c r="B46" s="39">
        <v>1652</v>
      </c>
      <c r="C46" s="78" t="s">
        <v>145</v>
      </c>
      <c r="D46" s="48">
        <v>1097823</v>
      </c>
      <c r="E46" s="67" t="s">
        <v>146</v>
      </c>
      <c r="F46" s="50" t="s">
        <v>140</v>
      </c>
      <c r="G46" s="50">
        <v>1</v>
      </c>
      <c r="H46" s="51">
        <v>1</v>
      </c>
      <c r="I46" s="34" t="e">
        <f>VLOOKUP(B46,#REF!,4,)</f>
        <v>#REF!</v>
      </c>
      <c r="J46" s="34" t="b">
        <v>1</v>
      </c>
      <c r="K46" s="82" t="s">
        <v>147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2.5" x14ac:dyDescent="0.25">
      <c r="A47" s="138" t="s">
        <v>148</v>
      </c>
      <c r="B47" s="36">
        <v>943</v>
      </c>
      <c r="C47" s="41" t="s">
        <v>149</v>
      </c>
      <c r="D47" s="42">
        <v>1193585760</v>
      </c>
      <c r="E47" s="72" t="s">
        <v>150</v>
      </c>
      <c r="F47" s="94" t="s">
        <v>151</v>
      </c>
      <c r="G47" s="95">
        <v>1</v>
      </c>
      <c r="H47" s="96">
        <v>1</v>
      </c>
      <c r="I47" s="19" t="e">
        <f>VLOOKUP(B47,#REF!,4,)</f>
        <v>#REF!</v>
      </c>
      <c r="J47" s="19" t="b">
        <v>1</v>
      </c>
      <c r="K47" s="100" t="s">
        <v>152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2.5" x14ac:dyDescent="0.25">
      <c r="A48" s="139"/>
      <c r="B48" s="39">
        <v>943</v>
      </c>
      <c r="C48" s="78" t="s">
        <v>153</v>
      </c>
      <c r="D48" s="101">
        <v>1173575641</v>
      </c>
      <c r="E48" s="67" t="s">
        <v>154</v>
      </c>
      <c r="F48" s="50" t="s">
        <v>151</v>
      </c>
      <c r="G48" s="50">
        <v>1</v>
      </c>
      <c r="H48" s="51">
        <v>1</v>
      </c>
      <c r="I48" s="29" t="e">
        <f>VLOOKUP(B48,#REF!,4,)</f>
        <v>#REF!</v>
      </c>
      <c r="J48" s="29" t="b">
        <v>1</v>
      </c>
      <c r="K48" s="30" t="s">
        <v>155</v>
      </c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2.5" x14ac:dyDescent="0.25">
      <c r="A49" s="140"/>
      <c r="B49" s="39">
        <v>943</v>
      </c>
      <c r="C49" s="52" t="s">
        <v>156</v>
      </c>
      <c r="D49" s="81">
        <v>1258123970</v>
      </c>
      <c r="E49" s="76" t="s">
        <v>157</v>
      </c>
      <c r="F49" s="65" t="s">
        <v>40</v>
      </c>
      <c r="G49" s="65">
        <v>0</v>
      </c>
      <c r="H49" s="87">
        <v>1</v>
      </c>
      <c r="I49" s="34" t="e">
        <f>VLOOKUP(B49,#REF!,4,)</f>
        <v>#REF!</v>
      </c>
      <c r="J49" s="34" t="b">
        <v>1</v>
      </c>
      <c r="K49" s="66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2.5" x14ac:dyDescent="0.25">
      <c r="A50" s="138" t="s">
        <v>158</v>
      </c>
      <c r="B50" s="36">
        <v>1041</v>
      </c>
      <c r="C50" s="57" t="s">
        <v>159</v>
      </c>
      <c r="D50" s="58">
        <v>1155445983</v>
      </c>
      <c r="E50" s="77" t="s">
        <v>160</v>
      </c>
      <c r="F50" s="91" t="s">
        <v>19</v>
      </c>
      <c r="G50" s="92">
        <v>0</v>
      </c>
      <c r="H50" s="93">
        <v>1</v>
      </c>
      <c r="I50" s="19" t="e">
        <f>VLOOKUP(B50,#REF!,4,)</f>
        <v>#REF!</v>
      </c>
      <c r="J50" s="19" t="b">
        <v>1</v>
      </c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2.5" x14ac:dyDescent="0.25">
      <c r="A51" s="139"/>
      <c r="B51" s="39">
        <v>1041</v>
      </c>
      <c r="C51" s="64" t="s">
        <v>161</v>
      </c>
      <c r="D51" s="53">
        <v>1215466256</v>
      </c>
      <c r="E51" s="76" t="s">
        <v>162</v>
      </c>
      <c r="F51" s="65" t="s">
        <v>132</v>
      </c>
      <c r="G51" s="65">
        <v>0</v>
      </c>
      <c r="H51" s="87">
        <v>1</v>
      </c>
      <c r="I51" s="29" t="e">
        <f>VLOOKUP(B51,#REF!,4,)</f>
        <v>#REF!</v>
      </c>
      <c r="J51" s="29" t="b">
        <v>1</v>
      </c>
      <c r="K51" s="4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2.5" x14ac:dyDescent="0.25">
      <c r="A52" s="140"/>
      <c r="B52" s="39">
        <v>1041</v>
      </c>
      <c r="C52" s="47" t="s">
        <v>163</v>
      </c>
      <c r="D52" s="48">
        <v>963362281</v>
      </c>
      <c r="E52" s="67" t="s">
        <v>164</v>
      </c>
      <c r="F52" s="50" t="s">
        <v>165</v>
      </c>
      <c r="G52" s="50">
        <v>0</v>
      </c>
      <c r="H52" s="51">
        <v>1</v>
      </c>
      <c r="I52" s="34" t="e">
        <f>VLOOKUP(B52,#REF!,4,)</f>
        <v>#REF!</v>
      </c>
      <c r="J52" s="34" t="b">
        <v>1</v>
      </c>
      <c r="K52" s="35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2.5" x14ac:dyDescent="0.25">
      <c r="A53" s="138" t="s">
        <v>166</v>
      </c>
      <c r="B53" s="36">
        <v>5948</v>
      </c>
      <c r="C53" s="80" t="s">
        <v>167</v>
      </c>
      <c r="D53" s="71">
        <v>935678397</v>
      </c>
      <c r="E53" s="72" t="s">
        <v>168</v>
      </c>
      <c r="F53" s="94" t="s">
        <v>169</v>
      </c>
      <c r="G53" s="95">
        <v>1</v>
      </c>
      <c r="H53" s="96">
        <v>1</v>
      </c>
      <c r="I53" s="19" t="e">
        <f>VLOOKUP(B53,#REF!,4,)</f>
        <v>#REF!</v>
      </c>
      <c r="J53" s="19" t="b">
        <v>1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2.5" x14ac:dyDescent="0.25">
      <c r="A54" s="139"/>
      <c r="B54" s="39">
        <v>5948</v>
      </c>
      <c r="C54" s="47" t="s">
        <v>170</v>
      </c>
      <c r="D54" s="48">
        <v>995035781</v>
      </c>
      <c r="E54" s="67" t="s">
        <v>171</v>
      </c>
      <c r="F54" s="50" t="s">
        <v>169</v>
      </c>
      <c r="G54" s="50">
        <v>1</v>
      </c>
      <c r="H54" s="51">
        <v>1</v>
      </c>
      <c r="I54" s="29" t="e">
        <f>VLOOKUP(B54,#REF!,4,)</f>
        <v>#REF!</v>
      </c>
      <c r="J54" s="29" t="b">
        <v>1</v>
      </c>
      <c r="K54" s="4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2.5" x14ac:dyDescent="0.25">
      <c r="A55" s="140"/>
      <c r="B55" s="39">
        <v>5948</v>
      </c>
      <c r="C55" s="64" t="s">
        <v>172</v>
      </c>
      <c r="D55" s="53">
        <v>1245054557</v>
      </c>
      <c r="E55" s="76" t="s">
        <v>173</v>
      </c>
      <c r="F55" s="65" t="s">
        <v>169</v>
      </c>
      <c r="G55" s="65">
        <v>1</v>
      </c>
      <c r="H55" s="87">
        <v>1</v>
      </c>
      <c r="I55" s="34" t="e">
        <f>VLOOKUP(B55,#REF!,4,)</f>
        <v>#REF!</v>
      </c>
      <c r="J55" s="34" t="b">
        <v>1</v>
      </c>
      <c r="K55" s="35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2.5" x14ac:dyDescent="0.25">
      <c r="A56" s="138" t="s">
        <v>174</v>
      </c>
      <c r="B56" s="36">
        <v>3021</v>
      </c>
      <c r="C56" s="99" t="s">
        <v>175</v>
      </c>
      <c r="D56" s="58">
        <v>1352249789</v>
      </c>
      <c r="E56" s="77" t="s">
        <v>176</v>
      </c>
      <c r="F56" s="91" t="s">
        <v>14</v>
      </c>
      <c r="G56" s="92">
        <v>1</v>
      </c>
      <c r="H56" s="93">
        <v>1</v>
      </c>
      <c r="I56" s="19" t="e">
        <f>VLOOKUP(B56,#REF!,4,)</f>
        <v>#REF!</v>
      </c>
      <c r="J56" s="19" t="b">
        <v>1</v>
      </c>
      <c r="K56" s="63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2.5" x14ac:dyDescent="0.25">
      <c r="A57" s="139"/>
      <c r="B57" s="39">
        <v>3021</v>
      </c>
      <c r="C57" s="52" t="s">
        <v>177</v>
      </c>
      <c r="D57" s="81">
        <v>1377329164</v>
      </c>
      <c r="E57" s="76" t="s">
        <v>178</v>
      </c>
      <c r="F57" s="65" t="s">
        <v>40</v>
      </c>
      <c r="G57" s="65">
        <v>1</v>
      </c>
      <c r="H57" s="87">
        <v>1</v>
      </c>
      <c r="I57" s="29" t="e">
        <f>VLOOKUP(B57,#REF!,4,)</f>
        <v>#REF!</v>
      </c>
      <c r="J57" s="29" t="b">
        <v>1</v>
      </c>
      <c r="K57" s="102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2.5" x14ac:dyDescent="0.25">
      <c r="A58" s="140"/>
      <c r="B58" s="39">
        <v>3021</v>
      </c>
      <c r="C58" s="78" t="s">
        <v>179</v>
      </c>
      <c r="D58" s="101">
        <v>1293627887</v>
      </c>
      <c r="E58" s="67" t="s">
        <v>180</v>
      </c>
      <c r="F58" s="50" t="s">
        <v>40</v>
      </c>
      <c r="G58" s="50">
        <v>0</v>
      </c>
      <c r="H58" s="51">
        <v>1</v>
      </c>
      <c r="I58" s="34" t="e">
        <f>VLOOKUP(B58,#REF!,4,)</f>
        <v>#REF!</v>
      </c>
      <c r="J58" s="34" t="b">
        <v>1</v>
      </c>
      <c r="K58" s="103" t="s">
        <v>181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2.5" x14ac:dyDescent="0.25">
      <c r="A59" s="138" t="s">
        <v>182</v>
      </c>
      <c r="B59" s="36">
        <v>1022</v>
      </c>
      <c r="C59" s="80" t="s">
        <v>183</v>
      </c>
      <c r="D59" s="71">
        <v>864536529</v>
      </c>
      <c r="E59" s="72" t="s">
        <v>184</v>
      </c>
      <c r="F59" s="94" t="s">
        <v>82</v>
      </c>
      <c r="G59" s="95">
        <v>0</v>
      </c>
      <c r="H59" s="96">
        <v>1</v>
      </c>
      <c r="I59" s="19" t="e">
        <f>VLOOKUP(B59,#REF!,4,)</f>
        <v>#REF!</v>
      </c>
      <c r="J59" s="19" t="b">
        <v>1</v>
      </c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2.5" x14ac:dyDescent="0.25">
      <c r="A60" s="139"/>
      <c r="B60" s="39">
        <v>1022</v>
      </c>
      <c r="C60" s="47" t="s">
        <v>185</v>
      </c>
      <c r="D60" s="48">
        <v>663636865</v>
      </c>
      <c r="E60" s="67" t="s">
        <v>186</v>
      </c>
      <c r="F60" s="50" t="s">
        <v>82</v>
      </c>
      <c r="G60" s="50">
        <v>0</v>
      </c>
      <c r="H60" s="51">
        <v>1</v>
      </c>
      <c r="I60" s="29" t="e">
        <f>VLOOKUP(B60,#REF!,4,)</f>
        <v>#REF!</v>
      </c>
      <c r="J60" s="29" t="b">
        <v>1</v>
      </c>
      <c r="K60" s="4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12.5" x14ac:dyDescent="0.25">
      <c r="A61" s="140"/>
      <c r="B61" s="39">
        <v>1022</v>
      </c>
      <c r="C61" s="64" t="s">
        <v>187</v>
      </c>
      <c r="D61" s="53">
        <v>897077731</v>
      </c>
      <c r="E61" s="76" t="s">
        <v>188</v>
      </c>
      <c r="F61" s="65" t="s">
        <v>189</v>
      </c>
      <c r="G61" s="65">
        <v>1</v>
      </c>
      <c r="H61" s="87">
        <v>1</v>
      </c>
      <c r="I61" s="34" t="e">
        <f>VLOOKUP(B61,#REF!,4,)</f>
        <v>#REF!</v>
      </c>
      <c r="J61" s="34" t="b">
        <v>1</v>
      </c>
      <c r="K61" s="89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2.5" x14ac:dyDescent="0.25">
      <c r="A62" s="138" t="s">
        <v>190</v>
      </c>
      <c r="B62" s="36">
        <v>1209</v>
      </c>
      <c r="C62" s="99" t="s">
        <v>191</v>
      </c>
      <c r="D62" s="58">
        <v>1155053181</v>
      </c>
      <c r="E62" s="59" t="s">
        <v>192</v>
      </c>
      <c r="F62" s="91" t="s">
        <v>193</v>
      </c>
      <c r="G62" s="92">
        <v>0</v>
      </c>
      <c r="H62" s="93">
        <v>1</v>
      </c>
      <c r="I62" s="19" t="e">
        <f>VLOOKUP(B62,#REF!,4,)</f>
        <v>#REF!</v>
      </c>
      <c r="J62" s="19" t="b">
        <v>1</v>
      </c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2.5" x14ac:dyDescent="0.25">
      <c r="A63" s="139"/>
      <c r="B63" s="39">
        <v>1209</v>
      </c>
      <c r="C63" s="64" t="s">
        <v>194</v>
      </c>
      <c r="D63" s="53">
        <v>1113156602</v>
      </c>
      <c r="E63" s="54" t="s">
        <v>195</v>
      </c>
      <c r="F63" s="65" t="s">
        <v>193</v>
      </c>
      <c r="G63" s="65">
        <v>0</v>
      </c>
      <c r="H63" s="87">
        <v>1</v>
      </c>
      <c r="I63" s="29" t="e">
        <f>VLOOKUP(B63,#REF!,4,)</f>
        <v>#REF!</v>
      </c>
      <c r="J63" s="29" t="b">
        <v>1</v>
      </c>
      <c r="K63" s="4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2.5" x14ac:dyDescent="0.25">
      <c r="A64" s="140"/>
      <c r="B64" s="39">
        <v>1209</v>
      </c>
      <c r="C64" s="47" t="s">
        <v>196</v>
      </c>
      <c r="D64" s="48">
        <v>1201846059</v>
      </c>
      <c r="E64" s="67" t="s">
        <v>197</v>
      </c>
      <c r="F64" s="104" t="s">
        <v>198</v>
      </c>
      <c r="G64" s="104">
        <v>0</v>
      </c>
      <c r="H64" s="105">
        <v>1</v>
      </c>
      <c r="I64" s="34" t="e">
        <f>VLOOKUP(B64,#REF!,4,)</f>
        <v>#REF!</v>
      </c>
      <c r="J64" s="34" t="b">
        <v>1</v>
      </c>
      <c r="K64" s="106" t="s">
        <v>199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2.5" x14ac:dyDescent="0.25">
      <c r="A65" s="138" t="s">
        <v>200</v>
      </c>
      <c r="B65" s="36">
        <v>1909</v>
      </c>
      <c r="C65" s="99" t="s">
        <v>201</v>
      </c>
      <c r="D65" s="58">
        <v>478891654</v>
      </c>
      <c r="E65" s="59" t="s">
        <v>202</v>
      </c>
      <c r="F65" s="107" t="s">
        <v>203</v>
      </c>
      <c r="G65" s="108">
        <v>1</v>
      </c>
      <c r="H65" s="109">
        <v>1</v>
      </c>
      <c r="I65" s="19" t="e">
        <f>VLOOKUP(B65,#REF!,4,)</f>
        <v>#REF!</v>
      </c>
      <c r="J65" s="19" t="b">
        <v>1</v>
      </c>
      <c r="K65" s="20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2.5" x14ac:dyDescent="0.25">
      <c r="A66" s="139"/>
      <c r="B66" s="39">
        <v>1909</v>
      </c>
      <c r="C66" s="64" t="s">
        <v>204</v>
      </c>
      <c r="D66" s="53">
        <v>723824963</v>
      </c>
      <c r="E66" s="76" t="s">
        <v>205</v>
      </c>
      <c r="F66" s="110" t="s">
        <v>203</v>
      </c>
      <c r="G66" s="110">
        <v>1</v>
      </c>
      <c r="H66" s="111">
        <v>1</v>
      </c>
      <c r="I66" s="29" t="e">
        <f>VLOOKUP(B66,#REF!,4,)</f>
        <v>#REF!</v>
      </c>
      <c r="J66" s="29" t="b">
        <v>1</v>
      </c>
      <c r="K66" s="4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2.5" x14ac:dyDescent="0.25">
      <c r="A67" s="140"/>
      <c r="B67" s="39">
        <v>1909</v>
      </c>
      <c r="C67" s="47" t="s">
        <v>206</v>
      </c>
      <c r="D67" s="48">
        <v>1031239398</v>
      </c>
      <c r="E67" s="49" t="s">
        <v>207</v>
      </c>
      <c r="F67" s="68" t="s">
        <v>208</v>
      </c>
      <c r="G67" s="68">
        <v>1</v>
      </c>
      <c r="H67" s="69">
        <v>1</v>
      </c>
      <c r="I67" s="34" t="e">
        <f>VLOOKUP(B67,#REF!,4,)</f>
        <v>#REF!</v>
      </c>
      <c r="J67" s="34" t="b">
        <v>1</v>
      </c>
      <c r="K67" s="35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2.5" x14ac:dyDescent="0.25">
      <c r="A68" s="138" t="s">
        <v>209</v>
      </c>
      <c r="B68" s="36">
        <v>4401</v>
      </c>
      <c r="C68" s="80" t="s">
        <v>210</v>
      </c>
      <c r="D68" s="112">
        <v>1287117598</v>
      </c>
      <c r="E68" s="113" t="s">
        <v>211</v>
      </c>
      <c r="F68" s="44" t="s">
        <v>212</v>
      </c>
      <c r="G68" s="45">
        <v>0</v>
      </c>
      <c r="H68" s="46">
        <v>1</v>
      </c>
      <c r="I68" s="19" t="e">
        <f>VLOOKUP(B68,#REF!,4,)</f>
        <v>#REF!</v>
      </c>
      <c r="J68" s="19" t="b">
        <v>1</v>
      </c>
      <c r="K68" s="114" t="s">
        <v>213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2.5" x14ac:dyDescent="0.25">
      <c r="A69" s="139"/>
      <c r="B69" s="39">
        <v>5753</v>
      </c>
      <c r="C69" s="78" t="s">
        <v>214</v>
      </c>
      <c r="D69" s="101">
        <v>1262630948</v>
      </c>
      <c r="E69" s="67" t="s">
        <v>215</v>
      </c>
      <c r="F69" s="50" t="s">
        <v>216</v>
      </c>
      <c r="G69" s="68">
        <v>1</v>
      </c>
      <c r="H69" s="69">
        <v>1</v>
      </c>
      <c r="I69" s="29" t="e">
        <f>VLOOKUP(B69,#REF!,4,)</f>
        <v>#REF!</v>
      </c>
      <c r="J69" s="29" t="b">
        <v>1</v>
      </c>
      <c r="K69" s="4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2.5" x14ac:dyDescent="0.25">
      <c r="A70" s="140"/>
      <c r="B70" s="115">
        <v>824</v>
      </c>
      <c r="C70" s="116" t="s">
        <v>217</v>
      </c>
      <c r="D70" s="117">
        <v>37476178</v>
      </c>
      <c r="E70" s="118" t="s">
        <v>218</v>
      </c>
      <c r="F70" s="119" t="s">
        <v>219</v>
      </c>
      <c r="G70" s="119">
        <v>1</v>
      </c>
      <c r="H70" s="120">
        <v>1</v>
      </c>
      <c r="I70" s="34" t="e">
        <f>VLOOKUP(B70,#REF!,4,)</f>
        <v>#REF!</v>
      </c>
      <c r="J70" s="34" t="b">
        <v>1</v>
      </c>
      <c r="K70" s="121" t="s">
        <v>220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2.5" x14ac:dyDescent="0.25">
      <c r="A71" s="138" t="s">
        <v>221</v>
      </c>
      <c r="B71" s="36">
        <v>953</v>
      </c>
      <c r="C71" s="57" t="s">
        <v>222</v>
      </c>
      <c r="D71" s="58">
        <v>902791700</v>
      </c>
      <c r="E71" s="77" t="s">
        <v>223</v>
      </c>
      <c r="F71" s="60" t="s">
        <v>224</v>
      </c>
      <c r="G71" s="61">
        <v>1</v>
      </c>
      <c r="H71" s="62">
        <v>1</v>
      </c>
      <c r="I71" s="19" t="e">
        <f>VLOOKUP(B71,#REF!,4,)</f>
        <v>#REF!</v>
      </c>
      <c r="J71" s="19" t="b">
        <v>1</v>
      </c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12.5" x14ac:dyDescent="0.25">
      <c r="A72" s="139"/>
      <c r="B72" s="39">
        <v>953</v>
      </c>
      <c r="C72" s="64" t="s">
        <v>225</v>
      </c>
      <c r="D72" s="53">
        <v>1219547048</v>
      </c>
      <c r="E72" s="76" t="s">
        <v>226</v>
      </c>
      <c r="F72" s="65" t="s">
        <v>227</v>
      </c>
      <c r="G72" s="55">
        <v>1</v>
      </c>
      <c r="H72" s="56">
        <v>1</v>
      </c>
      <c r="I72" s="29" t="e">
        <f>VLOOKUP(B72,#REF!,4,)</f>
        <v>#REF!</v>
      </c>
      <c r="J72" s="29" t="b">
        <v>1</v>
      </c>
      <c r="K72" s="4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2.5" x14ac:dyDescent="0.25">
      <c r="A73" s="140"/>
      <c r="B73" s="39">
        <v>953</v>
      </c>
      <c r="C73" s="47" t="s">
        <v>228</v>
      </c>
      <c r="D73" s="48">
        <v>1006291976</v>
      </c>
      <c r="E73" s="67" t="s">
        <v>229</v>
      </c>
      <c r="F73" s="68" t="s">
        <v>227</v>
      </c>
      <c r="G73" s="68">
        <v>0</v>
      </c>
      <c r="H73" s="69">
        <v>1</v>
      </c>
      <c r="I73" s="34" t="e">
        <f>VLOOKUP(B73,#REF!,4,)</f>
        <v>#REF!</v>
      </c>
      <c r="J73" s="34" t="b">
        <v>1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12.5" x14ac:dyDescent="0.25">
      <c r="A74" s="138" t="s">
        <v>230</v>
      </c>
      <c r="B74" s="36">
        <v>976</v>
      </c>
      <c r="C74" s="80" t="s">
        <v>231</v>
      </c>
      <c r="D74" s="71">
        <v>66219091</v>
      </c>
      <c r="E74" s="72" t="s">
        <v>232</v>
      </c>
      <c r="F74" s="44" t="s">
        <v>233</v>
      </c>
      <c r="G74" s="45">
        <v>1</v>
      </c>
      <c r="H74" s="46">
        <v>1</v>
      </c>
      <c r="I74" s="19" t="e">
        <f>VLOOKUP(B74,#REF!,4,)</f>
        <v>#REF!</v>
      </c>
      <c r="J74" s="19" t="b">
        <v>1</v>
      </c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12.5" x14ac:dyDescent="0.25">
      <c r="A75" s="139"/>
      <c r="B75" s="39">
        <v>976</v>
      </c>
      <c r="C75" s="47" t="s">
        <v>234</v>
      </c>
      <c r="D75" s="48">
        <v>970973453</v>
      </c>
      <c r="E75" s="67" t="s">
        <v>235</v>
      </c>
      <c r="F75" s="50" t="s">
        <v>233</v>
      </c>
      <c r="G75" s="68">
        <v>1</v>
      </c>
      <c r="H75" s="69">
        <v>1</v>
      </c>
      <c r="I75" s="29" t="e">
        <f>VLOOKUP(B75,#REF!,4,)</f>
        <v>#REF!</v>
      </c>
      <c r="J75" s="29" t="b">
        <v>1</v>
      </c>
      <c r="K75" s="66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2.5" x14ac:dyDescent="0.25">
      <c r="A76" s="140"/>
      <c r="B76" s="39">
        <v>976</v>
      </c>
      <c r="C76" s="64" t="s">
        <v>236</v>
      </c>
      <c r="D76" s="53">
        <v>210767122</v>
      </c>
      <c r="E76" s="76" t="s">
        <v>237</v>
      </c>
      <c r="F76" s="55" t="s">
        <v>233</v>
      </c>
      <c r="G76" s="55">
        <v>1</v>
      </c>
      <c r="H76" s="56">
        <v>1</v>
      </c>
      <c r="I76" s="34" t="e">
        <f>VLOOKUP(B76,#REF!,4,)</f>
        <v>#REF!</v>
      </c>
      <c r="J76" s="34" t="b">
        <v>1</v>
      </c>
      <c r="K76" s="122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12.5" x14ac:dyDescent="0.25">
      <c r="A77" s="138" t="s">
        <v>238</v>
      </c>
      <c r="B77" s="36">
        <v>3127</v>
      </c>
      <c r="C77" s="57" t="s">
        <v>239</v>
      </c>
      <c r="D77" s="58">
        <v>902300209</v>
      </c>
      <c r="E77" s="77" t="s">
        <v>240</v>
      </c>
      <c r="F77" s="60" t="s">
        <v>241</v>
      </c>
      <c r="G77" s="61">
        <v>1</v>
      </c>
      <c r="H77" s="62">
        <v>1</v>
      </c>
      <c r="I77" s="19" t="e">
        <f>VLOOKUP(B77,#REF!,4,)</f>
        <v>#REF!</v>
      </c>
      <c r="J77" s="19" t="b">
        <v>1</v>
      </c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12.5" x14ac:dyDescent="0.25">
      <c r="A78" s="139"/>
      <c r="B78" s="39">
        <v>3127</v>
      </c>
      <c r="C78" s="64" t="s">
        <v>242</v>
      </c>
      <c r="D78" s="53">
        <v>1227062792</v>
      </c>
      <c r="E78" s="76" t="s">
        <v>243</v>
      </c>
      <c r="F78" s="65" t="s">
        <v>244</v>
      </c>
      <c r="G78" s="55">
        <v>1</v>
      </c>
      <c r="H78" s="56">
        <v>1</v>
      </c>
      <c r="I78" s="29" t="e">
        <f>VLOOKUP(B78,#REF!,4,)</f>
        <v>#REF!</v>
      </c>
      <c r="J78" s="29" t="b">
        <v>1</v>
      </c>
      <c r="K78" s="4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12.5" x14ac:dyDescent="0.25">
      <c r="A79" s="140"/>
      <c r="B79" s="39">
        <v>3127</v>
      </c>
      <c r="C79" s="47" t="s">
        <v>245</v>
      </c>
      <c r="D79" s="48">
        <v>1022748952</v>
      </c>
      <c r="E79" s="67" t="s">
        <v>246</v>
      </c>
      <c r="F79" s="68" t="s">
        <v>244</v>
      </c>
      <c r="G79" s="68">
        <v>1</v>
      </c>
      <c r="H79" s="69">
        <v>1</v>
      </c>
      <c r="I79" s="34" t="e">
        <f>VLOOKUP(B79,#REF!,4,)</f>
        <v>#REF!</v>
      </c>
      <c r="J79" s="34" t="b">
        <v>1</v>
      </c>
      <c r="K79" s="35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2.5" x14ac:dyDescent="0.25">
      <c r="A80" s="138" t="s">
        <v>247</v>
      </c>
      <c r="B80" s="36">
        <v>1683</v>
      </c>
      <c r="C80" s="13" t="s">
        <v>248</v>
      </c>
      <c r="D80" s="14">
        <v>1327196211</v>
      </c>
      <c r="E80" s="15" t="s">
        <v>249</v>
      </c>
      <c r="F80" s="123" t="s">
        <v>250</v>
      </c>
      <c r="G80" s="17">
        <v>0</v>
      </c>
      <c r="H80" s="73">
        <v>1</v>
      </c>
      <c r="I80" s="19" t="e">
        <f>VLOOKUP(B80,#REF!,4,)</f>
        <v>#REF!</v>
      </c>
      <c r="J80" s="19" t="b">
        <v>1</v>
      </c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2.5" x14ac:dyDescent="0.25">
      <c r="A81" s="139"/>
      <c r="B81" s="39">
        <v>1683</v>
      </c>
      <c r="C81" s="23" t="s">
        <v>251</v>
      </c>
      <c r="D81" s="24">
        <v>1220043933</v>
      </c>
      <c r="E81" s="32" t="s">
        <v>252</v>
      </c>
      <c r="F81" s="124" t="s">
        <v>208</v>
      </c>
      <c r="G81" s="27">
        <v>0</v>
      </c>
      <c r="H81" s="75">
        <v>1</v>
      </c>
      <c r="I81" s="29" t="e">
        <f>VLOOKUP(B81,#REF!,4,)</f>
        <v>#REF!</v>
      </c>
      <c r="J81" s="29" t="b">
        <v>1</v>
      </c>
      <c r="K81" s="4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2.5" x14ac:dyDescent="0.25">
      <c r="A82" s="140"/>
      <c r="B82" s="39">
        <v>1683</v>
      </c>
      <c r="C82" s="125" t="s">
        <v>253</v>
      </c>
      <c r="D82" s="24">
        <v>1349428177</v>
      </c>
      <c r="E82" s="32" t="s">
        <v>254</v>
      </c>
      <c r="F82" s="124" t="s">
        <v>255</v>
      </c>
      <c r="G82" s="27">
        <v>0</v>
      </c>
      <c r="H82" s="75">
        <v>1</v>
      </c>
      <c r="I82" s="34" t="e">
        <f>VLOOKUP(B82,#REF!,4,)</f>
        <v>#REF!</v>
      </c>
      <c r="J82" s="34" t="b">
        <v>1</v>
      </c>
      <c r="K82" s="35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2.5" x14ac:dyDescent="0.25">
      <c r="A83" s="138" t="s">
        <v>256</v>
      </c>
      <c r="B83" s="36">
        <v>1000</v>
      </c>
      <c r="C83" s="13" t="s">
        <v>257</v>
      </c>
      <c r="D83" s="14">
        <v>1026276248</v>
      </c>
      <c r="E83" s="38" t="s">
        <v>258</v>
      </c>
      <c r="F83" s="126" t="s">
        <v>259</v>
      </c>
      <c r="G83" s="17">
        <v>1</v>
      </c>
      <c r="H83" s="73">
        <v>1</v>
      </c>
      <c r="I83" s="19" t="e">
        <f>VLOOKUP(B83,#REF!,4,)</f>
        <v>#REF!</v>
      </c>
      <c r="J83" s="19" t="b">
        <v>1</v>
      </c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12.5" x14ac:dyDescent="0.25">
      <c r="A84" s="139"/>
      <c r="B84" s="39">
        <v>1000</v>
      </c>
      <c r="C84" s="23" t="s">
        <v>260</v>
      </c>
      <c r="D84" s="24">
        <v>989925690</v>
      </c>
      <c r="E84" s="32" t="s">
        <v>261</v>
      </c>
      <c r="F84" s="124" t="s">
        <v>262</v>
      </c>
      <c r="G84" s="27">
        <v>1</v>
      </c>
      <c r="H84" s="75">
        <v>1</v>
      </c>
      <c r="I84" s="29" t="e">
        <f>VLOOKUP(B84,#REF!,4,)</f>
        <v>#REF!</v>
      </c>
      <c r="J84" s="29" t="b">
        <v>1</v>
      </c>
      <c r="K84" s="66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2.5" x14ac:dyDescent="0.25">
      <c r="A85" s="140"/>
      <c r="B85" s="39">
        <v>1000</v>
      </c>
      <c r="C85" s="23" t="s">
        <v>263</v>
      </c>
      <c r="D85" s="24">
        <v>1377505630</v>
      </c>
      <c r="E85" s="32" t="s">
        <v>264</v>
      </c>
      <c r="F85" s="124" t="s">
        <v>265</v>
      </c>
      <c r="G85" s="27">
        <v>0</v>
      </c>
      <c r="H85" s="75">
        <v>1</v>
      </c>
      <c r="I85" s="34" t="e">
        <f>VLOOKUP(B85,#REF!,4,)</f>
        <v>#REF!</v>
      </c>
      <c r="J85" s="34" t="b">
        <v>1</v>
      </c>
      <c r="K85" s="98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12.5" x14ac:dyDescent="0.25">
      <c r="A86" s="138" t="s">
        <v>266</v>
      </c>
      <c r="B86" s="36">
        <v>5527</v>
      </c>
      <c r="C86" s="13" t="s">
        <v>267</v>
      </c>
      <c r="D86" s="14">
        <v>1258124242</v>
      </c>
      <c r="E86" s="38" t="s">
        <v>268</v>
      </c>
      <c r="F86" s="126" t="s">
        <v>40</v>
      </c>
      <c r="G86" s="17">
        <v>0</v>
      </c>
      <c r="H86" s="73">
        <v>1</v>
      </c>
      <c r="I86" s="19" t="e">
        <f>VLOOKUP(B86,#REF!,4,)</f>
        <v>#REF!</v>
      </c>
      <c r="J86" s="19" t="b">
        <v>1</v>
      </c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12.5" x14ac:dyDescent="0.25">
      <c r="A87" s="139"/>
      <c r="B87" s="39">
        <v>5527</v>
      </c>
      <c r="C87" s="127" t="s">
        <v>269</v>
      </c>
      <c r="D87" s="24">
        <v>1324608410</v>
      </c>
      <c r="E87" s="32" t="s">
        <v>270</v>
      </c>
      <c r="F87" s="124" t="s">
        <v>40</v>
      </c>
      <c r="G87" s="27">
        <v>0</v>
      </c>
      <c r="H87" s="75">
        <v>1</v>
      </c>
      <c r="I87" s="29" t="e">
        <f>VLOOKUP(B87,#REF!,4,)</f>
        <v>#REF!</v>
      </c>
      <c r="J87" s="29" t="b">
        <v>1</v>
      </c>
      <c r="K87" s="66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12.5" x14ac:dyDescent="0.25">
      <c r="A88" s="140"/>
      <c r="B88" s="39">
        <v>5527</v>
      </c>
      <c r="C88" s="23" t="s">
        <v>271</v>
      </c>
      <c r="D88" s="24">
        <v>1199878253</v>
      </c>
      <c r="E88" s="32" t="s">
        <v>272</v>
      </c>
      <c r="F88" s="124" t="s">
        <v>273</v>
      </c>
      <c r="G88" s="27">
        <v>0</v>
      </c>
      <c r="H88" s="75">
        <v>1</v>
      </c>
      <c r="I88" s="34" t="e">
        <f>VLOOKUP(B88,#REF!,4,)</f>
        <v>#REF!</v>
      </c>
      <c r="J88" s="34" t="b">
        <v>1</v>
      </c>
      <c r="K88" s="98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12.5" x14ac:dyDescent="0.25">
      <c r="A89" s="138" t="s">
        <v>274</v>
      </c>
      <c r="B89" s="36">
        <v>1476</v>
      </c>
      <c r="C89" s="57" t="s">
        <v>275</v>
      </c>
      <c r="D89" s="58">
        <v>933258120</v>
      </c>
      <c r="E89" s="59" t="s">
        <v>276</v>
      </c>
      <c r="F89" s="91" t="s">
        <v>277</v>
      </c>
      <c r="G89" s="92">
        <v>0</v>
      </c>
      <c r="H89" s="93">
        <v>1</v>
      </c>
      <c r="I89" s="19" t="e">
        <f>VLOOKUP(B89,#REF!,4,)</f>
        <v>#REF!</v>
      </c>
      <c r="J89" s="19" t="b">
        <v>1</v>
      </c>
      <c r="K89" s="63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12.5" x14ac:dyDescent="0.25">
      <c r="A90" s="139"/>
      <c r="B90" s="39">
        <v>1475</v>
      </c>
      <c r="C90" s="64" t="s">
        <v>278</v>
      </c>
      <c r="D90" s="53">
        <v>576052415</v>
      </c>
      <c r="E90" s="54" t="s">
        <v>279</v>
      </c>
      <c r="F90" s="65" t="s">
        <v>280</v>
      </c>
      <c r="G90" s="65">
        <v>1</v>
      </c>
      <c r="H90" s="87">
        <v>1</v>
      </c>
      <c r="I90" s="29" t="e">
        <f>VLOOKUP(B90,#REF!,4,)</f>
        <v>#REF!</v>
      </c>
      <c r="J90" s="29" t="b">
        <v>1</v>
      </c>
      <c r="K90" s="4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12.5" x14ac:dyDescent="0.25">
      <c r="A91" s="140"/>
      <c r="B91" s="115">
        <v>1305</v>
      </c>
      <c r="C91" s="128" t="s">
        <v>281</v>
      </c>
      <c r="D91" s="129">
        <v>742444162</v>
      </c>
      <c r="E91" s="130" t="s">
        <v>282</v>
      </c>
      <c r="F91" s="131" t="s">
        <v>283</v>
      </c>
      <c r="G91" s="131">
        <v>1</v>
      </c>
      <c r="H91" s="132">
        <v>1</v>
      </c>
      <c r="I91" s="34" t="e">
        <f>VLOOKUP(B91,#REF!,4,)</f>
        <v>#REF!</v>
      </c>
      <c r="J91" s="34" t="b">
        <v>1</v>
      </c>
      <c r="K91" s="98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12.5" x14ac:dyDescent="0.25">
      <c r="A92" s="133"/>
      <c r="B92" s="134"/>
      <c r="C92" s="135"/>
      <c r="D92" s="21"/>
      <c r="E92" s="134"/>
      <c r="F92" s="136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12.5" x14ac:dyDescent="0.25">
      <c r="A93" s="133"/>
      <c r="B93" s="134"/>
      <c r="C93" s="135"/>
      <c r="D93" s="21"/>
      <c r="E93" s="134"/>
      <c r="F93" s="136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12.5" x14ac:dyDescent="0.25">
      <c r="A94" s="133"/>
      <c r="B94" s="134"/>
      <c r="C94" s="135"/>
      <c r="D94" s="21"/>
      <c r="E94" s="134"/>
      <c r="F94" s="136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12.5" x14ac:dyDescent="0.25">
      <c r="A95" s="133"/>
      <c r="B95" s="134"/>
      <c r="C95" s="135"/>
      <c r="D95" s="21"/>
      <c r="E95" s="134"/>
      <c r="F95" s="135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12.5" x14ac:dyDescent="0.25">
      <c r="A96" s="133"/>
      <c r="B96" s="134"/>
      <c r="C96" s="135"/>
      <c r="D96" s="21"/>
      <c r="E96" s="134"/>
      <c r="F96" s="135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12.5" x14ac:dyDescent="0.25">
      <c r="A97" s="133"/>
      <c r="B97" s="134"/>
      <c r="C97" s="135"/>
      <c r="D97" s="21"/>
      <c r="E97" s="134"/>
      <c r="F97" s="135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12.5" x14ac:dyDescent="0.25">
      <c r="A98" s="133"/>
      <c r="B98" s="134"/>
      <c r="C98" s="135"/>
      <c r="D98" s="21"/>
      <c r="E98" s="134"/>
      <c r="F98" s="135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12.5" x14ac:dyDescent="0.25">
      <c r="A99" s="133"/>
      <c r="B99" s="134"/>
      <c r="C99" s="135"/>
      <c r="D99" s="21"/>
      <c r="E99" s="134"/>
      <c r="F99" s="135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2.5" x14ac:dyDescent="0.25">
      <c r="A100" s="133"/>
      <c r="B100" s="134"/>
      <c r="C100" s="135"/>
      <c r="D100" s="21"/>
      <c r="E100" s="134"/>
      <c r="F100" s="135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12.5" x14ac:dyDescent="0.25">
      <c r="A101" s="133"/>
      <c r="B101" s="134"/>
      <c r="C101" s="135"/>
      <c r="D101" s="21"/>
      <c r="E101" s="134"/>
      <c r="F101" s="135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12.5" x14ac:dyDescent="0.25">
      <c r="A102" s="133"/>
      <c r="B102" s="134"/>
      <c r="C102" s="135"/>
      <c r="D102" s="21"/>
      <c r="E102" s="134"/>
      <c r="F102" s="135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12.5" x14ac:dyDescent="0.25">
      <c r="A103" s="133"/>
      <c r="B103" s="134"/>
      <c r="C103" s="135"/>
      <c r="D103" s="21"/>
      <c r="E103" s="134"/>
      <c r="F103" s="135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12.5" x14ac:dyDescent="0.25">
      <c r="A104" s="133"/>
      <c r="B104" s="134"/>
      <c r="C104" s="135"/>
      <c r="D104" s="21"/>
      <c r="E104" s="134"/>
      <c r="F104" s="135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2.5" x14ac:dyDescent="0.25">
      <c r="A105" s="133"/>
      <c r="B105" s="134"/>
      <c r="C105" s="135"/>
      <c r="D105" s="21"/>
      <c r="E105" s="134"/>
      <c r="F105" s="135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12.5" x14ac:dyDescent="0.25">
      <c r="A106" s="133"/>
      <c r="B106" s="134"/>
      <c r="C106" s="135"/>
      <c r="D106" s="21"/>
      <c r="E106" s="134"/>
      <c r="F106" s="135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12.5" x14ac:dyDescent="0.25">
      <c r="A107" s="133"/>
      <c r="B107" s="134"/>
      <c r="C107" s="135"/>
      <c r="D107" s="21"/>
      <c r="E107" s="134"/>
      <c r="F107" s="135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12.5" x14ac:dyDescent="0.25">
      <c r="A108" s="133"/>
      <c r="B108" s="134"/>
      <c r="C108" s="135"/>
      <c r="D108" s="21"/>
      <c r="E108" s="134"/>
      <c r="F108" s="135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2.5" x14ac:dyDescent="0.25">
      <c r="A109" s="133"/>
      <c r="B109" s="134"/>
      <c r="C109" s="135"/>
      <c r="D109" s="21"/>
      <c r="E109" s="134"/>
      <c r="F109" s="135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12.5" x14ac:dyDescent="0.25">
      <c r="A110" s="133"/>
      <c r="B110" s="134"/>
      <c r="C110" s="135"/>
      <c r="D110" s="21"/>
      <c r="E110" s="134"/>
      <c r="F110" s="135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12.5" x14ac:dyDescent="0.25">
      <c r="A111" s="133"/>
      <c r="B111" s="134"/>
      <c r="C111" s="135"/>
      <c r="D111" s="21"/>
      <c r="E111" s="134"/>
      <c r="F111" s="135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ht="12.5" x14ac:dyDescent="0.25">
      <c r="A112" s="133"/>
      <c r="B112" s="134"/>
      <c r="C112" s="135"/>
      <c r="D112" s="21"/>
      <c r="E112" s="134"/>
      <c r="F112" s="135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ht="12.5" x14ac:dyDescent="0.25">
      <c r="A113" s="133"/>
      <c r="B113" s="134"/>
      <c r="C113" s="135"/>
      <c r="D113" s="21"/>
      <c r="E113" s="134"/>
      <c r="F113" s="135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ht="12.5" x14ac:dyDescent="0.25">
      <c r="A114" s="133"/>
      <c r="B114" s="134"/>
      <c r="C114" s="135"/>
      <c r="D114" s="21"/>
      <c r="E114" s="134"/>
      <c r="F114" s="135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12.5" x14ac:dyDescent="0.25">
      <c r="A115" s="133"/>
      <c r="B115" s="134"/>
      <c r="C115" s="135"/>
      <c r="D115" s="21"/>
      <c r="E115" s="134"/>
      <c r="F115" s="135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ht="12.5" x14ac:dyDescent="0.25">
      <c r="A116" s="133"/>
      <c r="B116" s="134"/>
      <c r="C116" s="135"/>
      <c r="D116" s="21"/>
      <c r="E116" s="134"/>
      <c r="F116" s="135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ht="12.5" x14ac:dyDescent="0.25">
      <c r="A117" s="133"/>
      <c r="B117" s="134"/>
      <c r="C117" s="135"/>
      <c r="D117" s="21"/>
      <c r="E117" s="134"/>
      <c r="F117" s="135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ht="12.5" x14ac:dyDescent="0.25">
      <c r="A118" s="133"/>
      <c r="B118" s="134"/>
      <c r="C118" s="135"/>
      <c r="D118" s="21"/>
      <c r="E118" s="134"/>
      <c r="F118" s="135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ht="12.5" x14ac:dyDescent="0.25">
      <c r="A119" s="133"/>
      <c r="B119" s="134"/>
      <c r="C119" s="135"/>
      <c r="D119" s="21"/>
      <c r="E119" s="134"/>
      <c r="F119" s="135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12.5" x14ac:dyDescent="0.25">
      <c r="A120" s="133"/>
      <c r="B120" s="134"/>
      <c r="C120" s="135"/>
      <c r="D120" s="21"/>
      <c r="E120" s="134"/>
      <c r="F120" s="135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2.5" x14ac:dyDescent="0.25">
      <c r="A121" s="133"/>
      <c r="B121" s="134"/>
      <c r="C121" s="135"/>
      <c r="D121" s="21"/>
      <c r="E121" s="134"/>
      <c r="F121" s="135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12.5" x14ac:dyDescent="0.25">
      <c r="A122" s="133"/>
      <c r="B122" s="134"/>
      <c r="C122" s="135"/>
      <c r="D122" s="21"/>
      <c r="E122" s="134"/>
      <c r="F122" s="135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12.5" x14ac:dyDescent="0.25">
      <c r="A123" s="133"/>
      <c r="B123" s="134"/>
      <c r="C123" s="135"/>
      <c r="D123" s="21"/>
      <c r="E123" s="134"/>
      <c r="F123" s="135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2.5" x14ac:dyDescent="0.25">
      <c r="A124" s="133"/>
      <c r="B124" s="134"/>
      <c r="C124" s="135"/>
      <c r="D124" s="21"/>
      <c r="E124" s="134"/>
      <c r="F124" s="135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12.5" x14ac:dyDescent="0.25">
      <c r="A125" s="133"/>
      <c r="B125" s="134"/>
      <c r="C125" s="135"/>
      <c r="D125" s="21"/>
      <c r="E125" s="134"/>
      <c r="F125" s="135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12.5" x14ac:dyDescent="0.25">
      <c r="A126" s="133"/>
      <c r="B126" s="134"/>
      <c r="C126" s="135"/>
      <c r="D126" s="21"/>
      <c r="E126" s="134"/>
      <c r="F126" s="135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12.5" x14ac:dyDescent="0.25">
      <c r="A127" s="133"/>
      <c r="B127" s="134"/>
      <c r="C127" s="135"/>
      <c r="D127" s="21"/>
      <c r="E127" s="134"/>
      <c r="F127" s="135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12.5" x14ac:dyDescent="0.25">
      <c r="A128" s="133"/>
      <c r="B128" s="134"/>
      <c r="C128" s="135"/>
      <c r="D128" s="21"/>
      <c r="E128" s="134"/>
      <c r="F128" s="135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12.5" x14ac:dyDescent="0.25">
      <c r="A129" s="133"/>
      <c r="B129" s="134"/>
      <c r="C129" s="135"/>
      <c r="D129" s="21"/>
      <c r="E129" s="134"/>
      <c r="F129" s="135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12.5" x14ac:dyDescent="0.25">
      <c r="A130" s="133"/>
      <c r="B130" s="134"/>
      <c r="C130" s="135"/>
      <c r="D130" s="21"/>
      <c r="E130" s="134"/>
      <c r="F130" s="135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12.5" x14ac:dyDescent="0.25">
      <c r="A131" s="133"/>
      <c r="B131" s="134"/>
      <c r="C131" s="135"/>
      <c r="D131" s="21"/>
      <c r="E131" s="134"/>
      <c r="F131" s="135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12.5" x14ac:dyDescent="0.25">
      <c r="A132" s="133"/>
      <c r="B132" s="134"/>
      <c r="C132" s="135"/>
      <c r="D132" s="21"/>
      <c r="E132" s="134"/>
      <c r="F132" s="135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2.5" x14ac:dyDescent="0.25">
      <c r="A133" s="133"/>
      <c r="B133" s="134"/>
      <c r="C133" s="135"/>
      <c r="D133" s="21"/>
      <c r="E133" s="134"/>
      <c r="F133" s="135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12.5" x14ac:dyDescent="0.25">
      <c r="A134" s="133"/>
      <c r="B134" s="134"/>
      <c r="C134" s="135"/>
      <c r="D134" s="21"/>
      <c r="E134" s="134"/>
      <c r="F134" s="135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12.5" x14ac:dyDescent="0.25">
      <c r="A135" s="133"/>
      <c r="B135" s="134"/>
      <c r="C135" s="135"/>
      <c r="D135" s="21"/>
      <c r="E135" s="134"/>
      <c r="F135" s="135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12.5" x14ac:dyDescent="0.25">
      <c r="A136" s="133"/>
      <c r="B136" s="134"/>
      <c r="C136" s="135"/>
      <c r="D136" s="21"/>
      <c r="E136" s="134"/>
      <c r="F136" s="135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12.5" x14ac:dyDescent="0.25">
      <c r="A137" s="133"/>
      <c r="B137" s="134"/>
      <c r="C137" s="135"/>
      <c r="D137" s="21"/>
      <c r="E137" s="134"/>
      <c r="F137" s="135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12.5" x14ac:dyDescent="0.25">
      <c r="A138" s="133"/>
      <c r="B138" s="134"/>
      <c r="C138" s="135"/>
      <c r="D138" s="21"/>
      <c r="E138" s="134"/>
      <c r="F138" s="135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12.5" x14ac:dyDescent="0.25">
      <c r="A139" s="133"/>
      <c r="B139" s="134"/>
      <c r="C139" s="135"/>
      <c r="D139" s="21"/>
      <c r="E139" s="134"/>
      <c r="F139" s="135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12.5" x14ac:dyDescent="0.25">
      <c r="A140" s="133"/>
      <c r="B140" s="134"/>
      <c r="C140" s="135"/>
      <c r="D140" s="21"/>
      <c r="E140" s="134"/>
      <c r="F140" s="135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12.5" x14ac:dyDescent="0.25">
      <c r="A141" s="133"/>
      <c r="B141" s="134"/>
      <c r="C141" s="135"/>
      <c r="D141" s="21"/>
      <c r="E141" s="134"/>
      <c r="F141" s="135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12.5" x14ac:dyDescent="0.25">
      <c r="A142" s="133"/>
      <c r="B142" s="134"/>
      <c r="C142" s="135"/>
      <c r="D142" s="21"/>
      <c r="E142" s="134"/>
      <c r="F142" s="135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12.5" x14ac:dyDescent="0.25">
      <c r="A143" s="133"/>
      <c r="B143" s="134"/>
      <c r="C143" s="135"/>
      <c r="D143" s="21"/>
      <c r="E143" s="134"/>
      <c r="F143" s="135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12.5" x14ac:dyDescent="0.25">
      <c r="A144" s="133"/>
      <c r="B144" s="134"/>
      <c r="C144" s="135"/>
      <c r="D144" s="21"/>
      <c r="E144" s="134"/>
      <c r="F144" s="135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12.5" x14ac:dyDescent="0.25">
      <c r="A145" s="133"/>
      <c r="B145" s="134"/>
      <c r="C145" s="135"/>
      <c r="D145" s="21"/>
      <c r="E145" s="134"/>
      <c r="F145" s="135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12.5" x14ac:dyDescent="0.25">
      <c r="A146" s="133"/>
      <c r="B146" s="134"/>
      <c r="C146" s="135"/>
      <c r="D146" s="21"/>
      <c r="E146" s="134"/>
      <c r="F146" s="135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12.5" x14ac:dyDescent="0.25">
      <c r="A147" s="133"/>
      <c r="B147" s="134"/>
      <c r="C147" s="135"/>
      <c r="D147" s="21"/>
      <c r="E147" s="134"/>
      <c r="F147" s="135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2.5" x14ac:dyDescent="0.25">
      <c r="A148" s="133"/>
      <c r="B148" s="134"/>
      <c r="C148" s="135"/>
      <c r="D148" s="21"/>
      <c r="E148" s="134"/>
      <c r="F148" s="135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12.5" x14ac:dyDescent="0.25">
      <c r="A149" s="133"/>
      <c r="B149" s="134"/>
      <c r="C149" s="135"/>
      <c r="D149" s="21"/>
      <c r="E149" s="134"/>
      <c r="F149" s="135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12.5" x14ac:dyDescent="0.25">
      <c r="A150" s="133"/>
      <c r="B150" s="134"/>
      <c r="C150" s="135"/>
      <c r="D150" s="21"/>
      <c r="E150" s="134"/>
      <c r="F150" s="135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12.5" x14ac:dyDescent="0.25">
      <c r="A151" s="133"/>
      <c r="B151" s="134"/>
      <c r="C151" s="135"/>
      <c r="D151" s="21"/>
      <c r="E151" s="134"/>
      <c r="F151" s="135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12.5" x14ac:dyDescent="0.25">
      <c r="A152" s="133"/>
      <c r="B152" s="134"/>
      <c r="C152" s="135"/>
      <c r="D152" s="21"/>
      <c r="E152" s="134"/>
      <c r="F152" s="135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12.5" x14ac:dyDescent="0.25">
      <c r="A153" s="133"/>
      <c r="B153" s="134"/>
      <c r="C153" s="135"/>
      <c r="D153" s="21"/>
      <c r="E153" s="134"/>
      <c r="F153" s="135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2.5" x14ac:dyDescent="0.25">
      <c r="A154" s="133"/>
      <c r="B154" s="134"/>
      <c r="C154" s="135"/>
      <c r="D154" s="21"/>
      <c r="E154" s="134"/>
      <c r="F154" s="135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2.5" x14ac:dyDescent="0.25">
      <c r="A155" s="133"/>
      <c r="B155" s="134"/>
      <c r="C155" s="135"/>
      <c r="D155" s="21"/>
      <c r="E155" s="134"/>
      <c r="F155" s="135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2.5" x14ac:dyDescent="0.25">
      <c r="A156" s="133"/>
      <c r="B156" s="134"/>
      <c r="C156" s="135"/>
      <c r="D156" s="21"/>
      <c r="E156" s="134"/>
      <c r="F156" s="135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2.5" x14ac:dyDescent="0.25">
      <c r="A157" s="133"/>
      <c r="B157" s="134"/>
      <c r="C157" s="135"/>
      <c r="D157" s="21"/>
      <c r="E157" s="134"/>
      <c r="F157" s="135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2.5" x14ac:dyDescent="0.25">
      <c r="A158" s="133"/>
      <c r="B158" s="134"/>
      <c r="C158" s="135"/>
      <c r="D158" s="21"/>
      <c r="E158" s="134"/>
      <c r="F158" s="135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2.5" x14ac:dyDescent="0.25">
      <c r="A159" s="133"/>
      <c r="B159" s="134"/>
      <c r="C159" s="135"/>
      <c r="D159" s="21"/>
      <c r="E159" s="134"/>
      <c r="F159" s="135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2.5" x14ac:dyDescent="0.25">
      <c r="A160" s="133"/>
      <c r="B160" s="134"/>
      <c r="C160" s="135"/>
      <c r="D160" s="21"/>
      <c r="E160" s="134"/>
      <c r="F160" s="135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2.5" x14ac:dyDescent="0.25">
      <c r="A161" s="133"/>
      <c r="B161" s="134"/>
      <c r="C161" s="135"/>
      <c r="D161" s="21"/>
      <c r="E161" s="134"/>
      <c r="F161" s="135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2.5" x14ac:dyDescent="0.25">
      <c r="A162" s="133"/>
      <c r="B162" s="134"/>
      <c r="C162" s="135"/>
      <c r="D162" s="21"/>
      <c r="E162" s="134"/>
      <c r="F162" s="135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2.5" x14ac:dyDescent="0.25">
      <c r="A163" s="133"/>
      <c r="B163" s="134"/>
      <c r="C163" s="135"/>
      <c r="D163" s="21"/>
      <c r="E163" s="134"/>
      <c r="F163" s="135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2.5" x14ac:dyDescent="0.25">
      <c r="A164" s="133"/>
      <c r="B164" s="134"/>
      <c r="C164" s="135"/>
      <c r="D164" s="21"/>
      <c r="E164" s="134"/>
      <c r="F164" s="135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2.5" x14ac:dyDescent="0.25">
      <c r="A165" s="133"/>
      <c r="B165" s="134"/>
      <c r="C165" s="135"/>
      <c r="D165" s="21"/>
      <c r="E165" s="134"/>
      <c r="F165" s="135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12.5" x14ac:dyDescent="0.25">
      <c r="A166" s="133"/>
      <c r="B166" s="134"/>
      <c r="C166" s="135"/>
      <c r="D166" s="21"/>
      <c r="E166" s="134"/>
      <c r="F166" s="135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12.5" x14ac:dyDescent="0.25">
      <c r="A167" s="133"/>
      <c r="B167" s="134"/>
      <c r="C167" s="135"/>
      <c r="D167" s="21"/>
      <c r="E167" s="134"/>
      <c r="F167" s="135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2.5" x14ac:dyDescent="0.25">
      <c r="A168" s="133"/>
      <c r="B168" s="134"/>
      <c r="C168" s="135"/>
      <c r="D168" s="21"/>
      <c r="E168" s="134"/>
      <c r="F168" s="135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12.5" x14ac:dyDescent="0.25">
      <c r="A169" s="133"/>
      <c r="B169" s="134"/>
      <c r="C169" s="135"/>
      <c r="D169" s="21"/>
      <c r="E169" s="134"/>
      <c r="F169" s="135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2.5" x14ac:dyDescent="0.25">
      <c r="A170" s="133"/>
      <c r="B170" s="134"/>
      <c r="C170" s="135"/>
      <c r="D170" s="21"/>
      <c r="E170" s="134"/>
      <c r="F170" s="135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2.5" x14ac:dyDescent="0.25">
      <c r="A171" s="133"/>
      <c r="B171" s="134"/>
      <c r="C171" s="135"/>
      <c r="D171" s="21"/>
      <c r="E171" s="134"/>
      <c r="F171" s="135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12.5" x14ac:dyDescent="0.25">
      <c r="A172" s="133"/>
      <c r="B172" s="134"/>
      <c r="C172" s="135"/>
      <c r="D172" s="21"/>
      <c r="E172" s="134"/>
      <c r="F172" s="135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12.5" x14ac:dyDescent="0.25">
      <c r="A173" s="133"/>
      <c r="B173" s="134"/>
      <c r="C173" s="135"/>
      <c r="D173" s="21"/>
      <c r="E173" s="134"/>
      <c r="F173" s="135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2.5" x14ac:dyDescent="0.25">
      <c r="A174" s="133"/>
      <c r="B174" s="134"/>
      <c r="C174" s="135"/>
      <c r="D174" s="21"/>
      <c r="E174" s="134"/>
      <c r="F174" s="135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2.5" x14ac:dyDescent="0.25">
      <c r="A175" s="133"/>
      <c r="B175" s="134"/>
      <c r="C175" s="135"/>
      <c r="D175" s="21"/>
      <c r="E175" s="134"/>
      <c r="F175" s="135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2.5" x14ac:dyDescent="0.25">
      <c r="A176" s="133"/>
      <c r="B176" s="134"/>
      <c r="C176" s="135"/>
      <c r="D176" s="21"/>
      <c r="E176" s="134"/>
      <c r="F176" s="135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2.5" x14ac:dyDescent="0.25">
      <c r="A177" s="133"/>
      <c r="B177" s="134"/>
      <c r="C177" s="135"/>
      <c r="D177" s="21"/>
      <c r="E177" s="134"/>
      <c r="F177" s="135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2.5" x14ac:dyDescent="0.25">
      <c r="A178" s="133"/>
      <c r="B178" s="134"/>
      <c r="C178" s="135"/>
      <c r="D178" s="21"/>
      <c r="E178" s="134"/>
      <c r="F178" s="135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12.5" x14ac:dyDescent="0.25">
      <c r="A179" s="133"/>
      <c r="B179" s="134"/>
      <c r="C179" s="135"/>
      <c r="D179" s="21"/>
      <c r="E179" s="134"/>
      <c r="F179" s="135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12.5" x14ac:dyDescent="0.25">
      <c r="A180" s="133"/>
      <c r="B180" s="134"/>
      <c r="C180" s="135"/>
      <c r="D180" s="21"/>
      <c r="E180" s="134"/>
      <c r="F180" s="135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12.5" x14ac:dyDescent="0.25">
      <c r="A181" s="133"/>
      <c r="B181" s="134"/>
      <c r="C181" s="135"/>
      <c r="D181" s="21"/>
      <c r="E181" s="134"/>
      <c r="F181" s="135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12.5" x14ac:dyDescent="0.25">
      <c r="A182" s="133"/>
      <c r="B182" s="134"/>
      <c r="C182" s="135"/>
      <c r="D182" s="21"/>
      <c r="E182" s="134"/>
      <c r="F182" s="135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12.5" x14ac:dyDescent="0.25">
      <c r="A183" s="133"/>
      <c r="B183" s="134"/>
      <c r="C183" s="135"/>
      <c r="D183" s="21"/>
      <c r="E183" s="134"/>
      <c r="F183" s="135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12.5" x14ac:dyDescent="0.25">
      <c r="A184" s="133"/>
      <c r="B184" s="134"/>
      <c r="C184" s="135"/>
      <c r="D184" s="21"/>
      <c r="E184" s="134"/>
      <c r="F184" s="135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12.5" x14ac:dyDescent="0.25">
      <c r="A185" s="133"/>
      <c r="B185" s="134"/>
      <c r="C185" s="135"/>
      <c r="D185" s="21"/>
      <c r="E185" s="134"/>
      <c r="F185" s="135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12.5" x14ac:dyDescent="0.25">
      <c r="A186" s="133"/>
      <c r="B186" s="134"/>
      <c r="C186" s="135"/>
      <c r="D186" s="21"/>
      <c r="E186" s="134"/>
      <c r="F186" s="135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12.5" x14ac:dyDescent="0.25">
      <c r="A187" s="133"/>
      <c r="B187" s="134"/>
      <c r="C187" s="135"/>
      <c r="D187" s="21"/>
      <c r="E187" s="134"/>
      <c r="F187" s="135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12.5" x14ac:dyDescent="0.25">
      <c r="A188" s="133"/>
      <c r="B188" s="134"/>
      <c r="C188" s="135"/>
      <c r="D188" s="21"/>
      <c r="E188" s="134"/>
      <c r="F188" s="135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2.5" x14ac:dyDescent="0.25">
      <c r="A189" s="133"/>
      <c r="B189" s="134"/>
      <c r="C189" s="135"/>
      <c r="D189" s="21"/>
      <c r="E189" s="134"/>
      <c r="F189" s="135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12.5" x14ac:dyDescent="0.25">
      <c r="A190" s="133"/>
      <c r="B190" s="134"/>
      <c r="C190" s="135"/>
      <c r="D190" s="21"/>
      <c r="E190" s="134"/>
      <c r="F190" s="135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12.5" x14ac:dyDescent="0.25">
      <c r="A191" s="133"/>
      <c r="B191" s="134"/>
      <c r="C191" s="135"/>
      <c r="D191" s="21"/>
      <c r="E191" s="134"/>
      <c r="F191" s="135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12.5" x14ac:dyDescent="0.25">
      <c r="A192" s="133"/>
      <c r="B192" s="134"/>
      <c r="C192" s="135"/>
      <c r="D192" s="21"/>
      <c r="E192" s="134"/>
      <c r="F192" s="135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12.5" x14ac:dyDescent="0.25">
      <c r="A193" s="133"/>
      <c r="B193" s="134"/>
      <c r="C193" s="135"/>
      <c r="D193" s="21"/>
      <c r="E193" s="134"/>
      <c r="F193" s="135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12.5" x14ac:dyDescent="0.25">
      <c r="A194" s="133"/>
      <c r="B194" s="134"/>
      <c r="C194" s="135"/>
      <c r="D194" s="21"/>
      <c r="E194" s="134"/>
      <c r="F194" s="135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12.5" x14ac:dyDescent="0.25">
      <c r="A195" s="133"/>
      <c r="B195" s="134"/>
      <c r="C195" s="135"/>
      <c r="D195" s="21"/>
      <c r="E195" s="134"/>
      <c r="F195" s="135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12.5" x14ac:dyDescent="0.25">
      <c r="A196" s="133"/>
      <c r="B196" s="134"/>
      <c r="C196" s="135"/>
      <c r="D196" s="21"/>
      <c r="E196" s="134"/>
      <c r="F196" s="135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12.5" x14ac:dyDescent="0.25">
      <c r="A197" s="133"/>
      <c r="B197" s="134"/>
      <c r="C197" s="135"/>
      <c r="D197" s="21"/>
      <c r="E197" s="134"/>
      <c r="F197" s="135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12.5" x14ac:dyDescent="0.25">
      <c r="A198" s="133"/>
      <c r="B198" s="134"/>
      <c r="C198" s="135"/>
      <c r="D198" s="21"/>
      <c r="E198" s="134"/>
      <c r="F198" s="135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12.5" x14ac:dyDescent="0.25">
      <c r="A199" s="133"/>
      <c r="B199" s="134"/>
      <c r="C199" s="135"/>
      <c r="D199" s="21"/>
      <c r="E199" s="134"/>
      <c r="F199" s="135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12.5" x14ac:dyDescent="0.25">
      <c r="A200" s="133"/>
      <c r="B200" s="134"/>
      <c r="C200" s="135"/>
      <c r="D200" s="21"/>
      <c r="E200" s="134"/>
      <c r="F200" s="135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12.5" x14ac:dyDescent="0.25">
      <c r="A201" s="133"/>
      <c r="B201" s="134"/>
      <c r="C201" s="135"/>
      <c r="D201" s="21"/>
      <c r="E201" s="134"/>
      <c r="F201" s="135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2.5" x14ac:dyDescent="0.25">
      <c r="A202" s="133"/>
      <c r="B202" s="134"/>
      <c r="C202" s="135"/>
      <c r="D202" s="21"/>
      <c r="E202" s="134"/>
      <c r="F202" s="135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2.5" x14ac:dyDescent="0.25">
      <c r="A203" s="133"/>
      <c r="B203" s="134"/>
      <c r="C203" s="135"/>
      <c r="D203" s="21"/>
      <c r="E203" s="134"/>
      <c r="F203" s="135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2.5" x14ac:dyDescent="0.25">
      <c r="A204" s="133"/>
      <c r="B204" s="134"/>
      <c r="C204" s="135"/>
      <c r="D204" s="21"/>
      <c r="E204" s="134"/>
      <c r="F204" s="135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2.5" x14ac:dyDescent="0.25">
      <c r="A205" s="133"/>
      <c r="B205" s="134"/>
      <c r="C205" s="135"/>
      <c r="D205" s="21"/>
      <c r="E205" s="134"/>
      <c r="F205" s="135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2.5" x14ac:dyDescent="0.25">
      <c r="A206" s="133"/>
      <c r="B206" s="134"/>
      <c r="C206" s="135"/>
      <c r="D206" s="21"/>
      <c r="E206" s="134"/>
      <c r="F206" s="135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12.5" x14ac:dyDescent="0.25">
      <c r="A207" s="133"/>
      <c r="B207" s="134"/>
      <c r="C207" s="135"/>
      <c r="D207" s="21"/>
      <c r="E207" s="134"/>
      <c r="F207" s="135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12.5" x14ac:dyDescent="0.25">
      <c r="A208" s="133"/>
      <c r="B208" s="134"/>
      <c r="C208" s="135"/>
      <c r="D208" s="21"/>
      <c r="E208" s="134"/>
      <c r="F208" s="135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12.5" x14ac:dyDescent="0.25">
      <c r="A209" s="133"/>
      <c r="B209" s="134"/>
      <c r="C209" s="135"/>
      <c r="D209" s="21"/>
      <c r="E209" s="134"/>
      <c r="F209" s="135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12.5" x14ac:dyDescent="0.25">
      <c r="A210" s="133"/>
      <c r="B210" s="134"/>
      <c r="C210" s="135"/>
      <c r="D210" s="21"/>
      <c r="E210" s="134"/>
      <c r="F210" s="135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2.5" x14ac:dyDescent="0.25">
      <c r="A211" s="133"/>
      <c r="B211" s="134"/>
      <c r="C211" s="135"/>
      <c r="D211" s="21"/>
      <c r="E211" s="134"/>
      <c r="F211" s="135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2.5" x14ac:dyDescent="0.25">
      <c r="A212" s="133"/>
      <c r="B212" s="134"/>
      <c r="C212" s="135"/>
      <c r="D212" s="21"/>
      <c r="E212" s="134"/>
      <c r="F212" s="135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2.5" x14ac:dyDescent="0.25">
      <c r="A213" s="133"/>
      <c r="B213" s="134"/>
      <c r="C213" s="135"/>
      <c r="D213" s="21"/>
      <c r="E213" s="134"/>
      <c r="F213" s="135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2.5" x14ac:dyDescent="0.25">
      <c r="A214" s="133"/>
      <c r="B214" s="134"/>
      <c r="C214" s="135"/>
      <c r="D214" s="21"/>
      <c r="E214" s="134"/>
      <c r="F214" s="135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2.5" x14ac:dyDescent="0.25">
      <c r="A215" s="133"/>
      <c r="B215" s="134"/>
      <c r="C215" s="135"/>
      <c r="D215" s="21"/>
      <c r="E215" s="134"/>
      <c r="F215" s="135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2.5" x14ac:dyDescent="0.25">
      <c r="A216" s="133"/>
      <c r="B216" s="134"/>
      <c r="C216" s="135"/>
      <c r="D216" s="21"/>
      <c r="E216" s="134"/>
      <c r="F216" s="135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2.5" x14ac:dyDescent="0.25">
      <c r="A217" s="133"/>
      <c r="B217" s="134"/>
      <c r="C217" s="135"/>
      <c r="D217" s="21"/>
      <c r="E217" s="134"/>
      <c r="F217" s="135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2.5" x14ac:dyDescent="0.25">
      <c r="A218" s="133"/>
      <c r="B218" s="134"/>
      <c r="C218" s="135"/>
      <c r="D218" s="21"/>
      <c r="E218" s="134"/>
      <c r="F218" s="135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2.5" x14ac:dyDescent="0.25">
      <c r="A219" s="133"/>
      <c r="B219" s="134"/>
      <c r="C219" s="135"/>
      <c r="D219" s="21"/>
      <c r="E219" s="134"/>
      <c r="F219" s="135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2.5" x14ac:dyDescent="0.25">
      <c r="A220" s="133"/>
      <c r="B220" s="134"/>
      <c r="C220" s="135"/>
      <c r="D220" s="21"/>
      <c r="E220" s="134"/>
      <c r="F220" s="135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12.5" x14ac:dyDescent="0.25">
      <c r="A221" s="133"/>
      <c r="B221" s="134"/>
      <c r="C221" s="135"/>
      <c r="D221" s="21"/>
      <c r="E221" s="134"/>
      <c r="F221" s="135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12.5" x14ac:dyDescent="0.25">
      <c r="A222" s="133"/>
      <c r="B222" s="134"/>
      <c r="C222" s="135"/>
      <c r="D222" s="21"/>
      <c r="E222" s="134"/>
      <c r="F222" s="135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12.5" x14ac:dyDescent="0.25">
      <c r="A223" s="133"/>
      <c r="B223" s="134"/>
      <c r="C223" s="135"/>
      <c r="D223" s="21"/>
      <c r="E223" s="134"/>
      <c r="F223" s="135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12.5" x14ac:dyDescent="0.25">
      <c r="A224" s="133"/>
      <c r="B224" s="134"/>
      <c r="C224" s="135"/>
      <c r="D224" s="21"/>
      <c r="E224" s="134"/>
      <c r="F224" s="135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12.5" x14ac:dyDescent="0.25">
      <c r="A225" s="133"/>
      <c r="B225" s="134"/>
      <c r="C225" s="135"/>
      <c r="D225" s="21"/>
      <c r="E225" s="134"/>
      <c r="F225" s="135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12.5" x14ac:dyDescent="0.25">
      <c r="A226" s="133"/>
      <c r="B226" s="134"/>
      <c r="C226" s="135"/>
      <c r="D226" s="21"/>
      <c r="E226" s="134"/>
      <c r="F226" s="135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12.5" x14ac:dyDescent="0.25">
      <c r="A227" s="133"/>
      <c r="B227" s="134"/>
      <c r="C227" s="135"/>
      <c r="D227" s="21"/>
      <c r="E227" s="134"/>
      <c r="F227" s="135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2.5" x14ac:dyDescent="0.25">
      <c r="A228" s="133"/>
      <c r="B228" s="134"/>
      <c r="C228" s="135"/>
      <c r="D228" s="21"/>
      <c r="E228" s="134"/>
      <c r="F228" s="135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12.5" x14ac:dyDescent="0.25">
      <c r="A229" s="133"/>
      <c r="B229" s="134"/>
      <c r="C229" s="135"/>
      <c r="D229" s="21"/>
      <c r="E229" s="134"/>
      <c r="F229" s="135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12.5" x14ac:dyDescent="0.25">
      <c r="A230" s="133"/>
      <c r="B230" s="134"/>
      <c r="C230" s="135"/>
      <c r="D230" s="21"/>
      <c r="E230" s="134"/>
      <c r="F230" s="135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12.5" x14ac:dyDescent="0.25">
      <c r="A231" s="133"/>
      <c r="B231" s="134"/>
      <c r="C231" s="135"/>
      <c r="D231" s="21"/>
      <c r="E231" s="134"/>
      <c r="F231" s="135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12.5" x14ac:dyDescent="0.25">
      <c r="A232" s="133"/>
      <c r="B232" s="134"/>
      <c r="C232" s="135"/>
      <c r="D232" s="21"/>
      <c r="E232" s="134"/>
      <c r="F232" s="135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12.5" x14ac:dyDescent="0.25">
      <c r="A233" s="133"/>
      <c r="B233" s="134"/>
      <c r="C233" s="135"/>
      <c r="D233" s="21"/>
      <c r="E233" s="134"/>
      <c r="F233" s="135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12.5" x14ac:dyDescent="0.25">
      <c r="A234" s="133"/>
      <c r="B234" s="134"/>
      <c r="C234" s="135"/>
      <c r="D234" s="21"/>
      <c r="E234" s="134"/>
      <c r="F234" s="135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12.5" x14ac:dyDescent="0.25">
      <c r="A235" s="133"/>
      <c r="B235" s="134"/>
      <c r="C235" s="135"/>
      <c r="D235" s="21"/>
      <c r="E235" s="134"/>
      <c r="F235" s="135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12.5" x14ac:dyDescent="0.25">
      <c r="A236" s="133"/>
      <c r="B236" s="134"/>
      <c r="C236" s="135"/>
      <c r="D236" s="21"/>
      <c r="E236" s="134"/>
      <c r="F236" s="135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12.5" x14ac:dyDescent="0.25">
      <c r="A237" s="133"/>
      <c r="B237" s="134"/>
      <c r="C237" s="135"/>
      <c r="D237" s="21"/>
      <c r="E237" s="134"/>
      <c r="F237" s="135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12.5" x14ac:dyDescent="0.25">
      <c r="A238" s="133"/>
      <c r="B238" s="134"/>
      <c r="C238" s="135"/>
      <c r="D238" s="21"/>
      <c r="E238" s="134"/>
      <c r="F238" s="135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2.5" x14ac:dyDescent="0.25">
      <c r="A239" s="133"/>
      <c r="B239" s="134"/>
      <c r="C239" s="135"/>
      <c r="D239" s="21"/>
      <c r="E239" s="134"/>
      <c r="F239" s="135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12.5" x14ac:dyDescent="0.25">
      <c r="A240" s="133"/>
      <c r="B240" s="134"/>
      <c r="C240" s="135"/>
      <c r="D240" s="21"/>
      <c r="E240" s="134"/>
      <c r="F240" s="135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12.5" x14ac:dyDescent="0.25">
      <c r="A241" s="133"/>
      <c r="B241" s="134"/>
      <c r="C241" s="135"/>
      <c r="D241" s="21"/>
      <c r="E241" s="134"/>
      <c r="F241" s="135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12.5" x14ac:dyDescent="0.25">
      <c r="A242" s="133"/>
      <c r="B242" s="134"/>
      <c r="C242" s="135"/>
      <c r="D242" s="21"/>
      <c r="E242" s="134"/>
      <c r="F242" s="135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12.5" x14ac:dyDescent="0.25">
      <c r="A243" s="133"/>
      <c r="B243" s="134"/>
      <c r="C243" s="135"/>
      <c r="D243" s="21"/>
      <c r="E243" s="134"/>
      <c r="F243" s="135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12.5" x14ac:dyDescent="0.25">
      <c r="A244" s="133"/>
      <c r="B244" s="134"/>
      <c r="C244" s="135"/>
      <c r="D244" s="21"/>
      <c r="E244" s="134"/>
      <c r="F244" s="135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12.5" x14ac:dyDescent="0.25">
      <c r="A245" s="133"/>
      <c r="B245" s="134"/>
      <c r="C245" s="135"/>
      <c r="D245" s="21"/>
      <c r="E245" s="134"/>
      <c r="F245" s="135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12.5" x14ac:dyDescent="0.25">
      <c r="A246" s="133"/>
      <c r="B246" s="134"/>
      <c r="C246" s="135"/>
      <c r="D246" s="21"/>
      <c r="E246" s="134"/>
      <c r="F246" s="135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12.5" x14ac:dyDescent="0.25">
      <c r="A247" s="133"/>
      <c r="B247" s="134"/>
      <c r="C247" s="135"/>
      <c r="D247" s="21"/>
      <c r="E247" s="134"/>
      <c r="F247" s="135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12.5" x14ac:dyDescent="0.25">
      <c r="A248" s="133"/>
      <c r="B248" s="134"/>
      <c r="C248" s="135"/>
      <c r="D248" s="21"/>
      <c r="E248" s="134"/>
      <c r="F248" s="135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12.5" x14ac:dyDescent="0.25">
      <c r="A249" s="133"/>
      <c r="B249" s="134"/>
      <c r="C249" s="135"/>
      <c r="D249" s="21"/>
      <c r="E249" s="134"/>
      <c r="F249" s="135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12.5" x14ac:dyDescent="0.25">
      <c r="A250" s="133"/>
      <c r="B250" s="134"/>
      <c r="C250" s="135"/>
      <c r="D250" s="21"/>
      <c r="E250" s="134"/>
      <c r="F250" s="135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12.5" x14ac:dyDescent="0.25">
      <c r="A251" s="133"/>
      <c r="B251" s="134"/>
      <c r="C251" s="135"/>
      <c r="D251" s="21"/>
      <c r="E251" s="134"/>
      <c r="F251" s="135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12.5" x14ac:dyDescent="0.25">
      <c r="A252" s="133"/>
      <c r="B252" s="134"/>
      <c r="C252" s="135"/>
      <c r="D252" s="21"/>
      <c r="E252" s="134"/>
      <c r="F252" s="135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12.5" x14ac:dyDescent="0.25">
      <c r="A253" s="133"/>
      <c r="B253" s="134"/>
      <c r="C253" s="135"/>
      <c r="D253" s="21"/>
      <c r="E253" s="134"/>
      <c r="F253" s="135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12.5" x14ac:dyDescent="0.25">
      <c r="A254" s="133"/>
      <c r="B254" s="134"/>
      <c r="C254" s="135"/>
      <c r="D254" s="21"/>
      <c r="E254" s="134"/>
      <c r="F254" s="135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12.5" x14ac:dyDescent="0.25">
      <c r="A255" s="133"/>
      <c r="B255" s="134"/>
      <c r="C255" s="135"/>
      <c r="D255" s="21"/>
      <c r="E255" s="134"/>
      <c r="F255" s="135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12.5" x14ac:dyDescent="0.25">
      <c r="A256" s="133"/>
      <c r="B256" s="134"/>
      <c r="C256" s="135"/>
      <c r="D256" s="21"/>
      <c r="E256" s="134"/>
      <c r="F256" s="135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12.5" x14ac:dyDescent="0.25">
      <c r="A257" s="133"/>
      <c r="B257" s="134"/>
      <c r="C257" s="135"/>
      <c r="D257" s="21"/>
      <c r="E257" s="134"/>
      <c r="F257" s="135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12.5" x14ac:dyDescent="0.25">
      <c r="A258" s="133"/>
      <c r="B258" s="134"/>
      <c r="C258" s="135"/>
      <c r="D258" s="21"/>
      <c r="E258" s="134"/>
      <c r="F258" s="135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12.5" x14ac:dyDescent="0.25">
      <c r="A259" s="133"/>
      <c r="B259" s="134"/>
      <c r="C259" s="135"/>
      <c r="D259" s="21"/>
      <c r="E259" s="134"/>
      <c r="F259" s="135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12.5" x14ac:dyDescent="0.25">
      <c r="A260" s="133"/>
      <c r="B260" s="134"/>
      <c r="C260" s="135"/>
      <c r="D260" s="21"/>
      <c r="E260" s="134"/>
      <c r="F260" s="135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12.5" x14ac:dyDescent="0.25">
      <c r="A261" s="133"/>
      <c r="B261" s="134"/>
      <c r="C261" s="135"/>
      <c r="D261" s="21"/>
      <c r="E261" s="134"/>
      <c r="F261" s="135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12.5" x14ac:dyDescent="0.25">
      <c r="A262" s="133"/>
      <c r="B262" s="134"/>
      <c r="C262" s="135"/>
      <c r="D262" s="21"/>
      <c r="E262" s="134"/>
      <c r="F262" s="135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12.5" x14ac:dyDescent="0.25">
      <c r="A263" s="133"/>
      <c r="B263" s="134"/>
      <c r="C263" s="135"/>
      <c r="D263" s="21"/>
      <c r="E263" s="134"/>
      <c r="F263" s="135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12.5" x14ac:dyDescent="0.25">
      <c r="A264" s="133"/>
      <c r="B264" s="134"/>
      <c r="C264" s="135"/>
      <c r="D264" s="21"/>
      <c r="E264" s="134"/>
      <c r="F264" s="135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12.5" x14ac:dyDescent="0.25">
      <c r="A265" s="133"/>
      <c r="B265" s="134"/>
      <c r="C265" s="135"/>
      <c r="D265" s="21"/>
      <c r="E265" s="134"/>
      <c r="F265" s="135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12.5" x14ac:dyDescent="0.25">
      <c r="A266" s="133"/>
      <c r="B266" s="134"/>
      <c r="C266" s="135"/>
      <c r="D266" s="21"/>
      <c r="E266" s="134"/>
      <c r="F266" s="135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12.5" x14ac:dyDescent="0.25">
      <c r="A267" s="133"/>
      <c r="B267" s="134"/>
      <c r="C267" s="135"/>
      <c r="D267" s="21"/>
      <c r="E267" s="134"/>
      <c r="F267" s="135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12.5" x14ac:dyDescent="0.25">
      <c r="A268" s="133"/>
      <c r="B268" s="134"/>
      <c r="C268" s="135"/>
      <c r="D268" s="21"/>
      <c r="E268" s="134"/>
      <c r="F268" s="135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12.5" x14ac:dyDescent="0.25">
      <c r="A269" s="133"/>
      <c r="B269" s="134"/>
      <c r="C269" s="135"/>
      <c r="D269" s="21"/>
      <c r="E269" s="134"/>
      <c r="F269" s="135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12.5" x14ac:dyDescent="0.25">
      <c r="A270" s="133"/>
      <c r="B270" s="134"/>
      <c r="C270" s="135"/>
      <c r="D270" s="21"/>
      <c r="E270" s="134"/>
      <c r="F270" s="135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12.5" x14ac:dyDescent="0.25">
      <c r="A271" s="133"/>
      <c r="B271" s="134"/>
      <c r="C271" s="135"/>
      <c r="D271" s="21"/>
      <c r="E271" s="134"/>
      <c r="F271" s="135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12.5" x14ac:dyDescent="0.25">
      <c r="A272" s="133"/>
      <c r="B272" s="134"/>
      <c r="C272" s="135"/>
      <c r="D272" s="21"/>
      <c r="E272" s="134"/>
      <c r="F272" s="135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12.5" x14ac:dyDescent="0.25">
      <c r="A273" s="133"/>
      <c r="B273" s="134"/>
      <c r="C273" s="135"/>
      <c r="D273" s="21"/>
      <c r="E273" s="134"/>
      <c r="F273" s="135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12.5" x14ac:dyDescent="0.25">
      <c r="A274" s="133"/>
      <c r="B274" s="134"/>
      <c r="C274" s="135"/>
      <c r="D274" s="21"/>
      <c r="E274" s="134"/>
      <c r="F274" s="135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12.5" x14ac:dyDescent="0.25">
      <c r="A275" s="133"/>
      <c r="B275" s="134"/>
      <c r="C275" s="135"/>
      <c r="D275" s="21"/>
      <c r="E275" s="134"/>
      <c r="F275" s="135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12.5" x14ac:dyDescent="0.25">
      <c r="A276" s="133"/>
      <c r="B276" s="134"/>
      <c r="C276" s="135"/>
      <c r="D276" s="21"/>
      <c r="E276" s="134"/>
      <c r="F276" s="135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12.5" x14ac:dyDescent="0.25">
      <c r="A277" s="133"/>
      <c r="B277" s="134"/>
      <c r="C277" s="135"/>
      <c r="D277" s="21"/>
      <c r="E277" s="134"/>
      <c r="F277" s="135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12.5" x14ac:dyDescent="0.25">
      <c r="A278" s="133"/>
      <c r="B278" s="134"/>
      <c r="C278" s="135"/>
      <c r="D278" s="21"/>
      <c r="E278" s="134"/>
      <c r="F278" s="135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12.5" x14ac:dyDescent="0.25">
      <c r="A279" s="133"/>
      <c r="B279" s="134"/>
      <c r="C279" s="135"/>
      <c r="D279" s="21"/>
      <c r="E279" s="134"/>
      <c r="F279" s="135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12.5" x14ac:dyDescent="0.25">
      <c r="A280" s="133"/>
      <c r="B280" s="134"/>
      <c r="C280" s="135"/>
      <c r="D280" s="21"/>
      <c r="E280" s="134"/>
      <c r="F280" s="135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12.5" x14ac:dyDescent="0.25">
      <c r="A281" s="133"/>
      <c r="B281" s="134"/>
      <c r="C281" s="135"/>
      <c r="D281" s="21"/>
      <c r="E281" s="134"/>
      <c r="F281" s="135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12.5" x14ac:dyDescent="0.25">
      <c r="A282" s="133"/>
      <c r="B282" s="134"/>
      <c r="C282" s="135"/>
      <c r="D282" s="21"/>
      <c r="E282" s="134"/>
      <c r="F282" s="135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12.5" x14ac:dyDescent="0.25">
      <c r="A283" s="133"/>
      <c r="B283" s="134"/>
      <c r="C283" s="135"/>
      <c r="D283" s="21"/>
      <c r="E283" s="134"/>
      <c r="F283" s="135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12.5" x14ac:dyDescent="0.25">
      <c r="A284" s="133"/>
      <c r="B284" s="134"/>
      <c r="C284" s="135"/>
      <c r="D284" s="21"/>
      <c r="E284" s="134"/>
      <c r="F284" s="135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12.5" x14ac:dyDescent="0.25">
      <c r="A285" s="133"/>
      <c r="B285" s="134"/>
      <c r="C285" s="135"/>
      <c r="D285" s="21"/>
      <c r="E285" s="134"/>
      <c r="F285" s="135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12.5" x14ac:dyDescent="0.25">
      <c r="A286" s="133"/>
      <c r="B286" s="134"/>
      <c r="C286" s="135"/>
      <c r="D286" s="21"/>
      <c r="E286" s="134"/>
      <c r="F286" s="135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12.5" x14ac:dyDescent="0.25">
      <c r="A287" s="133"/>
      <c r="B287" s="134"/>
      <c r="C287" s="135"/>
      <c r="D287" s="21"/>
      <c r="E287" s="134"/>
      <c r="F287" s="135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12.5" x14ac:dyDescent="0.25">
      <c r="A288" s="133"/>
      <c r="B288" s="134"/>
      <c r="C288" s="135"/>
      <c r="D288" s="21"/>
      <c r="E288" s="134"/>
      <c r="F288" s="135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12.5" x14ac:dyDescent="0.25">
      <c r="A289" s="133"/>
      <c r="B289" s="134"/>
      <c r="C289" s="135"/>
      <c r="D289" s="21"/>
      <c r="E289" s="134"/>
      <c r="F289" s="135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12.5" x14ac:dyDescent="0.25">
      <c r="A290" s="133"/>
      <c r="B290" s="134"/>
      <c r="C290" s="135"/>
      <c r="D290" s="21"/>
      <c r="E290" s="134"/>
      <c r="F290" s="135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12.5" x14ac:dyDescent="0.25">
      <c r="A291" s="133"/>
      <c r="B291" s="134"/>
      <c r="C291" s="135"/>
      <c r="D291" s="21"/>
      <c r="E291" s="134"/>
      <c r="F291" s="135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12.5" x14ac:dyDescent="0.25">
      <c r="A292" s="133"/>
      <c r="B292" s="134"/>
      <c r="C292" s="135"/>
      <c r="D292" s="21"/>
      <c r="E292" s="134"/>
      <c r="F292" s="135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12.5" x14ac:dyDescent="0.25">
      <c r="A293" s="133"/>
      <c r="B293" s="134"/>
      <c r="C293" s="135"/>
      <c r="D293" s="21"/>
      <c r="E293" s="134"/>
      <c r="F293" s="135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12.5" x14ac:dyDescent="0.25">
      <c r="A294" s="133"/>
      <c r="B294" s="134"/>
      <c r="C294" s="135"/>
      <c r="D294" s="21"/>
      <c r="E294" s="134"/>
      <c r="F294" s="135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12.5" x14ac:dyDescent="0.25">
      <c r="A295" s="133"/>
      <c r="B295" s="134"/>
      <c r="C295" s="135"/>
      <c r="D295" s="21"/>
      <c r="E295" s="134"/>
      <c r="F295" s="135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12.5" x14ac:dyDescent="0.25">
      <c r="A296" s="133"/>
      <c r="B296" s="134"/>
      <c r="C296" s="135"/>
      <c r="D296" s="21"/>
      <c r="E296" s="134"/>
      <c r="F296" s="135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12.5" x14ac:dyDescent="0.25">
      <c r="A297" s="133"/>
      <c r="B297" s="134"/>
      <c r="C297" s="135"/>
      <c r="D297" s="21"/>
      <c r="E297" s="134"/>
      <c r="F297" s="135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12.5" x14ac:dyDescent="0.25">
      <c r="A298" s="133"/>
      <c r="B298" s="134"/>
      <c r="C298" s="135"/>
      <c r="D298" s="21"/>
      <c r="E298" s="134"/>
      <c r="F298" s="135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12.5" x14ac:dyDescent="0.25">
      <c r="A299" s="133"/>
      <c r="B299" s="134"/>
      <c r="C299" s="135"/>
      <c r="D299" s="21"/>
      <c r="E299" s="134"/>
      <c r="F299" s="135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12.5" x14ac:dyDescent="0.25">
      <c r="A300" s="133"/>
      <c r="B300" s="134"/>
      <c r="C300" s="135"/>
      <c r="D300" s="21"/>
      <c r="E300" s="134"/>
      <c r="F300" s="135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12.5" x14ac:dyDescent="0.25">
      <c r="A301" s="133"/>
      <c r="B301" s="134"/>
      <c r="C301" s="135"/>
      <c r="D301" s="21"/>
      <c r="E301" s="134"/>
      <c r="F301" s="135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12.5" x14ac:dyDescent="0.25">
      <c r="A302" s="133"/>
      <c r="B302" s="134"/>
      <c r="C302" s="135"/>
      <c r="D302" s="21"/>
      <c r="E302" s="134"/>
      <c r="F302" s="135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12.5" x14ac:dyDescent="0.25">
      <c r="A303" s="133"/>
      <c r="B303" s="134"/>
      <c r="C303" s="135"/>
      <c r="D303" s="21"/>
      <c r="E303" s="134"/>
      <c r="F303" s="135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12.5" x14ac:dyDescent="0.25">
      <c r="A304" s="133"/>
      <c r="B304" s="134"/>
      <c r="C304" s="135"/>
      <c r="D304" s="21"/>
      <c r="E304" s="134"/>
      <c r="F304" s="135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12.5" x14ac:dyDescent="0.25">
      <c r="A305" s="133"/>
      <c r="B305" s="134"/>
      <c r="C305" s="135"/>
      <c r="D305" s="21"/>
      <c r="E305" s="134"/>
      <c r="F305" s="135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12.5" x14ac:dyDescent="0.25">
      <c r="A306" s="133"/>
      <c r="B306" s="134"/>
      <c r="C306" s="135"/>
      <c r="D306" s="21"/>
      <c r="E306" s="134"/>
      <c r="F306" s="135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12.5" x14ac:dyDescent="0.25">
      <c r="A307" s="133"/>
      <c r="B307" s="134"/>
      <c r="C307" s="135"/>
      <c r="D307" s="21"/>
      <c r="E307" s="134"/>
      <c r="F307" s="135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12.5" x14ac:dyDescent="0.25">
      <c r="A308" s="133"/>
      <c r="B308" s="134"/>
      <c r="C308" s="135"/>
      <c r="D308" s="21"/>
      <c r="E308" s="134"/>
      <c r="F308" s="135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12.5" x14ac:dyDescent="0.25">
      <c r="A309" s="133"/>
      <c r="B309" s="134"/>
      <c r="C309" s="135"/>
      <c r="D309" s="21"/>
      <c r="E309" s="134"/>
      <c r="F309" s="135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12.5" x14ac:dyDescent="0.25">
      <c r="A310" s="133"/>
      <c r="B310" s="134"/>
      <c r="C310" s="135"/>
      <c r="D310" s="21"/>
      <c r="E310" s="134"/>
      <c r="F310" s="135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12.5" x14ac:dyDescent="0.25">
      <c r="A311" s="133"/>
      <c r="B311" s="134"/>
      <c r="C311" s="135"/>
      <c r="D311" s="21"/>
      <c r="E311" s="134"/>
      <c r="F311" s="135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12.5" x14ac:dyDescent="0.25">
      <c r="A312" s="133"/>
      <c r="B312" s="134"/>
      <c r="C312" s="135"/>
      <c r="D312" s="21"/>
      <c r="E312" s="134"/>
      <c r="F312" s="135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12.5" x14ac:dyDescent="0.25">
      <c r="A313" s="133"/>
      <c r="B313" s="134"/>
      <c r="C313" s="135"/>
      <c r="D313" s="21"/>
      <c r="E313" s="134"/>
      <c r="F313" s="135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12.5" x14ac:dyDescent="0.25">
      <c r="A314" s="133"/>
      <c r="B314" s="134"/>
      <c r="C314" s="135"/>
      <c r="D314" s="21"/>
      <c r="E314" s="134"/>
      <c r="F314" s="135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12.5" x14ac:dyDescent="0.25">
      <c r="A315" s="133"/>
      <c r="B315" s="134"/>
      <c r="C315" s="135"/>
      <c r="D315" s="21"/>
      <c r="E315" s="134"/>
      <c r="F315" s="135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12.5" x14ac:dyDescent="0.25">
      <c r="A316" s="133"/>
      <c r="B316" s="134"/>
      <c r="C316" s="135"/>
      <c r="D316" s="21"/>
      <c r="E316" s="134"/>
      <c r="F316" s="135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12.5" x14ac:dyDescent="0.25">
      <c r="A317" s="133"/>
      <c r="B317" s="134"/>
      <c r="C317" s="135"/>
      <c r="D317" s="21"/>
      <c r="E317" s="134"/>
      <c r="F317" s="135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12.5" x14ac:dyDescent="0.25">
      <c r="A318" s="133"/>
      <c r="B318" s="134"/>
      <c r="C318" s="135"/>
      <c r="D318" s="21"/>
      <c r="E318" s="134"/>
      <c r="F318" s="135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12.5" x14ac:dyDescent="0.25">
      <c r="A319" s="133"/>
      <c r="B319" s="134"/>
      <c r="C319" s="135"/>
      <c r="D319" s="21"/>
      <c r="E319" s="134"/>
      <c r="F319" s="135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12.5" x14ac:dyDescent="0.25">
      <c r="A320" s="133"/>
      <c r="B320" s="134"/>
      <c r="C320" s="135"/>
      <c r="D320" s="21"/>
      <c r="E320" s="134"/>
      <c r="F320" s="135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12.5" x14ac:dyDescent="0.25">
      <c r="A321" s="133"/>
      <c r="B321" s="134"/>
      <c r="C321" s="135"/>
      <c r="D321" s="21"/>
      <c r="E321" s="134"/>
      <c r="F321" s="135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12.5" x14ac:dyDescent="0.25">
      <c r="A322" s="133"/>
      <c r="B322" s="134"/>
      <c r="C322" s="135"/>
      <c r="D322" s="21"/>
      <c r="E322" s="134"/>
      <c r="F322" s="135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12.5" x14ac:dyDescent="0.25">
      <c r="A323" s="133"/>
      <c r="B323" s="134"/>
      <c r="C323" s="135"/>
      <c r="D323" s="21"/>
      <c r="E323" s="134"/>
      <c r="F323" s="135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12.5" x14ac:dyDescent="0.25">
      <c r="A324" s="133"/>
      <c r="B324" s="134"/>
      <c r="C324" s="135"/>
      <c r="D324" s="21"/>
      <c r="E324" s="134"/>
      <c r="F324" s="135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12.5" x14ac:dyDescent="0.25">
      <c r="A325" s="133"/>
      <c r="B325" s="134"/>
      <c r="C325" s="135"/>
      <c r="D325" s="21"/>
      <c r="E325" s="134"/>
      <c r="F325" s="135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12.5" x14ac:dyDescent="0.25">
      <c r="A326" s="133"/>
      <c r="B326" s="134"/>
      <c r="C326" s="135"/>
      <c r="D326" s="21"/>
      <c r="E326" s="134"/>
      <c r="F326" s="135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12.5" x14ac:dyDescent="0.25">
      <c r="A327" s="133"/>
      <c r="B327" s="134"/>
      <c r="C327" s="135"/>
      <c r="D327" s="21"/>
      <c r="E327" s="134"/>
      <c r="F327" s="135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12.5" x14ac:dyDescent="0.25">
      <c r="A328" s="133"/>
      <c r="B328" s="134"/>
      <c r="C328" s="135"/>
      <c r="D328" s="21"/>
      <c r="E328" s="134"/>
      <c r="F328" s="135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12.5" x14ac:dyDescent="0.25">
      <c r="A329" s="133"/>
      <c r="B329" s="134"/>
      <c r="C329" s="135"/>
      <c r="D329" s="21"/>
      <c r="E329" s="134"/>
      <c r="F329" s="135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12.5" x14ac:dyDescent="0.25">
      <c r="A330" s="133"/>
      <c r="B330" s="134"/>
      <c r="C330" s="135"/>
      <c r="D330" s="21"/>
      <c r="E330" s="134"/>
      <c r="F330" s="135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12.5" x14ac:dyDescent="0.25">
      <c r="A331" s="133"/>
      <c r="B331" s="134"/>
      <c r="C331" s="135"/>
      <c r="D331" s="21"/>
      <c r="E331" s="134"/>
      <c r="F331" s="135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12.5" x14ac:dyDescent="0.25">
      <c r="A332" s="133"/>
      <c r="B332" s="134"/>
      <c r="C332" s="135"/>
      <c r="D332" s="21"/>
      <c r="E332" s="134"/>
      <c r="F332" s="135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12.5" x14ac:dyDescent="0.25">
      <c r="A333" s="133"/>
      <c r="B333" s="134"/>
      <c r="C333" s="135"/>
      <c r="D333" s="21"/>
      <c r="E333" s="134"/>
      <c r="F333" s="135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12.5" x14ac:dyDescent="0.25">
      <c r="A334" s="133"/>
      <c r="B334" s="134"/>
      <c r="C334" s="135"/>
      <c r="D334" s="21"/>
      <c r="E334" s="134"/>
      <c r="F334" s="135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12.5" x14ac:dyDescent="0.25">
      <c r="A335" s="133"/>
      <c r="B335" s="134"/>
      <c r="C335" s="135"/>
      <c r="D335" s="21"/>
      <c r="E335" s="134"/>
      <c r="F335" s="135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12.5" x14ac:dyDescent="0.25">
      <c r="A336" s="133"/>
      <c r="B336" s="134"/>
      <c r="C336" s="135"/>
      <c r="D336" s="21"/>
      <c r="E336" s="134"/>
      <c r="F336" s="135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12.5" x14ac:dyDescent="0.25">
      <c r="A337" s="133"/>
      <c r="B337" s="134"/>
      <c r="C337" s="135"/>
      <c r="D337" s="21"/>
      <c r="E337" s="134"/>
      <c r="F337" s="135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12.5" x14ac:dyDescent="0.25">
      <c r="A338" s="133"/>
      <c r="B338" s="134"/>
      <c r="C338" s="135"/>
      <c r="D338" s="21"/>
      <c r="E338" s="134"/>
      <c r="F338" s="135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12.5" x14ac:dyDescent="0.25">
      <c r="A339" s="133"/>
      <c r="B339" s="134"/>
      <c r="C339" s="135"/>
      <c r="D339" s="21"/>
      <c r="E339" s="134"/>
      <c r="F339" s="135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12.5" x14ac:dyDescent="0.25">
      <c r="A340" s="133"/>
      <c r="B340" s="134"/>
      <c r="C340" s="135"/>
      <c r="D340" s="21"/>
      <c r="E340" s="134"/>
      <c r="F340" s="135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12.5" x14ac:dyDescent="0.25">
      <c r="A341" s="133"/>
      <c r="B341" s="134"/>
      <c r="C341" s="135"/>
      <c r="D341" s="21"/>
      <c r="E341" s="134"/>
      <c r="F341" s="135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12.5" x14ac:dyDescent="0.25">
      <c r="A342" s="133"/>
      <c r="B342" s="134"/>
      <c r="C342" s="135"/>
      <c r="D342" s="21"/>
      <c r="E342" s="134"/>
      <c r="F342" s="135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12.5" x14ac:dyDescent="0.25">
      <c r="A343" s="133"/>
      <c r="B343" s="134"/>
      <c r="C343" s="135"/>
      <c r="D343" s="21"/>
      <c r="E343" s="134"/>
      <c r="F343" s="135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12.5" x14ac:dyDescent="0.25">
      <c r="A344" s="133"/>
      <c r="B344" s="134"/>
      <c r="C344" s="135"/>
      <c r="D344" s="21"/>
      <c r="E344" s="134"/>
      <c r="F344" s="135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12.5" x14ac:dyDescent="0.25">
      <c r="A345" s="133"/>
      <c r="B345" s="134"/>
      <c r="C345" s="135"/>
      <c r="D345" s="21"/>
      <c r="E345" s="134"/>
      <c r="F345" s="135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12.5" x14ac:dyDescent="0.25">
      <c r="A346" s="133"/>
      <c r="B346" s="134"/>
      <c r="C346" s="135"/>
      <c r="D346" s="21"/>
      <c r="E346" s="134"/>
      <c r="F346" s="135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12.5" x14ac:dyDescent="0.25">
      <c r="A347" s="133"/>
      <c r="B347" s="134"/>
      <c r="C347" s="135"/>
      <c r="D347" s="21"/>
      <c r="E347" s="134"/>
      <c r="F347" s="135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12.5" x14ac:dyDescent="0.25">
      <c r="A348" s="133"/>
      <c r="B348" s="134"/>
      <c r="C348" s="135"/>
      <c r="D348" s="21"/>
      <c r="E348" s="134"/>
      <c r="F348" s="135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12.5" x14ac:dyDescent="0.25">
      <c r="A349" s="133"/>
      <c r="B349" s="134"/>
      <c r="C349" s="135"/>
      <c r="D349" s="21"/>
      <c r="E349" s="134"/>
      <c r="F349" s="135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12.5" x14ac:dyDescent="0.25">
      <c r="A350" s="133"/>
      <c r="B350" s="134"/>
      <c r="C350" s="135"/>
      <c r="D350" s="21"/>
      <c r="E350" s="134"/>
      <c r="F350" s="135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12.5" x14ac:dyDescent="0.25">
      <c r="A351" s="133"/>
      <c r="B351" s="134"/>
      <c r="C351" s="135"/>
      <c r="D351" s="21"/>
      <c r="E351" s="134"/>
      <c r="F351" s="135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12.5" x14ac:dyDescent="0.25">
      <c r="A352" s="133"/>
      <c r="B352" s="134"/>
      <c r="C352" s="135"/>
      <c r="D352" s="21"/>
      <c r="E352" s="134"/>
      <c r="F352" s="135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12.5" x14ac:dyDescent="0.25">
      <c r="A353" s="133"/>
      <c r="B353" s="134"/>
      <c r="C353" s="135"/>
      <c r="D353" s="21"/>
      <c r="E353" s="134"/>
      <c r="F353" s="135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12.5" x14ac:dyDescent="0.25">
      <c r="A354" s="133"/>
      <c r="B354" s="134"/>
      <c r="C354" s="135"/>
      <c r="D354" s="21"/>
      <c r="E354" s="134"/>
      <c r="F354" s="135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12.5" x14ac:dyDescent="0.25">
      <c r="A355" s="133"/>
      <c r="B355" s="134"/>
      <c r="C355" s="135"/>
      <c r="D355" s="21"/>
      <c r="E355" s="134"/>
      <c r="F355" s="135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12.5" x14ac:dyDescent="0.25">
      <c r="A356" s="133"/>
      <c r="B356" s="134"/>
      <c r="C356" s="135"/>
      <c r="D356" s="21"/>
      <c r="E356" s="134"/>
      <c r="F356" s="135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12.5" x14ac:dyDescent="0.25">
      <c r="A357" s="133"/>
      <c r="B357" s="134"/>
      <c r="C357" s="135"/>
      <c r="D357" s="21"/>
      <c r="E357" s="134"/>
      <c r="F357" s="135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12.5" x14ac:dyDescent="0.25">
      <c r="A358" s="133"/>
      <c r="B358" s="134"/>
      <c r="C358" s="135"/>
      <c r="D358" s="21"/>
      <c r="E358" s="134"/>
      <c r="F358" s="135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12.5" x14ac:dyDescent="0.25">
      <c r="A359" s="133"/>
      <c r="B359" s="134"/>
      <c r="C359" s="135"/>
      <c r="D359" s="21"/>
      <c r="E359" s="134"/>
      <c r="F359" s="135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12.5" x14ac:dyDescent="0.25">
      <c r="A360" s="133"/>
      <c r="B360" s="134"/>
      <c r="C360" s="135"/>
      <c r="D360" s="21"/>
      <c r="E360" s="134"/>
      <c r="F360" s="135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12.5" x14ac:dyDescent="0.25">
      <c r="A361" s="133"/>
      <c r="B361" s="134"/>
      <c r="C361" s="135"/>
      <c r="D361" s="21"/>
      <c r="E361" s="134"/>
      <c r="F361" s="135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12.5" x14ac:dyDescent="0.25">
      <c r="A362" s="133"/>
      <c r="B362" s="134"/>
      <c r="C362" s="135"/>
      <c r="D362" s="21"/>
      <c r="E362" s="134"/>
      <c r="F362" s="135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12.5" x14ac:dyDescent="0.25">
      <c r="A363" s="133"/>
      <c r="B363" s="134"/>
      <c r="C363" s="135"/>
      <c r="D363" s="21"/>
      <c r="E363" s="134"/>
      <c r="F363" s="135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12.5" x14ac:dyDescent="0.25">
      <c r="A364" s="133"/>
      <c r="B364" s="134"/>
      <c r="C364" s="135"/>
      <c r="D364" s="21"/>
      <c r="E364" s="134"/>
      <c r="F364" s="135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12.5" x14ac:dyDescent="0.25">
      <c r="A365" s="133"/>
      <c r="B365" s="134"/>
      <c r="C365" s="135"/>
      <c r="D365" s="21"/>
      <c r="E365" s="134"/>
      <c r="F365" s="135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12.5" x14ac:dyDescent="0.25">
      <c r="A366" s="133"/>
      <c r="B366" s="134"/>
      <c r="C366" s="135"/>
      <c r="D366" s="21"/>
      <c r="E366" s="134"/>
      <c r="F366" s="135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12.5" x14ac:dyDescent="0.25">
      <c r="A367" s="133"/>
      <c r="B367" s="134"/>
      <c r="C367" s="135"/>
      <c r="D367" s="21"/>
      <c r="E367" s="134"/>
      <c r="F367" s="135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12.5" x14ac:dyDescent="0.25">
      <c r="A368" s="133"/>
      <c r="B368" s="134"/>
      <c r="C368" s="135"/>
      <c r="D368" s="21"/>
      <c r="E368" s="134"/>
      <c r="F368" s="135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12.5" x14ac:dyDescent="0.25">
      <c r="A369" s="133"/>
      <c r="B369" s="134"/>
      <c r="C369" s="135"/>
      <c r="D369" s="21"/>
      <c r="E369" s="134"/>
      <c r="F369" s="135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12.5" x14ac:dyDescent="0.25">
      <c r="A370" s="133"/>
      <c r="B370" s="134"/>
      <c r="C370" s="135"/>
      <c r="D370" s="21"/>
      <c r="E370" s="134"/>
      <c r="F370" s="135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12.5" x14ac:dyDescent="0.25">
      <c r="A371" s="133"/>
      <c r="B371" s="134"/>
      <c r="C371" s="135"/>
      <c r="D371" s="21"/>
      <c r="E371" s="134"/>
      <c r="F371" s="135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12.5" x14ac:dyDescent="0.25">
      <c r="A372" s="133"/>
      <c r="B372" s="134"/>
      <c r="C372" s="135"/>
      <c r="D372" s="21"/>
      <c r="E372" s="134"/>
      <c r="F372" s="135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12.5" x14ac:dyDescent="0.25">
      <c r="A373" s="133"/>
      <c r="B373" s="134"/>
      <c r="C373" s="135"/>
      <c r="D373" s="21"/>
      <c r="E373" s="134"/>
      <c r="F373" s="135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12.5" x14ac:dyDescent="0.25">
      <c r="A374" s="133"/>
      <c r="B374" s="134"/>
      <c r="C374" s="135"/>
      <c r="D374" s="21"/>
      <c r="E374" s="134"/>
      <c r="F374" s="135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12.5" x14ac:dyDescent="0.25">
      <c r="A375" s="133"/>
      <c r="B375" s="134"/>
      <c r="C375" s="135"/>
      <c r="D375" s="21"/>
      <c r="E375" s="134"/>
      <c r="F375" s="135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12.5" x14ac:dyDescent="0.25">
      <c r="A376" s="133"/>
      <c r="B376" s="134"/>
      <c r="C376" s="135"/>
      <c r="D376" s="21"/>
      <c r="E376" s="134"/>
      <c r="F376" s="135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12.5" x14ac:dyDescent="0.25">
      <c r="A377" s="133"/>
      <c r="B377" s="134"/>
      <c r="C377" s="135"/>
      <c r="D377" s="21"/>
      <c r="E377" s="134"/>
      <c r="F377" s="135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12.5" x14ac:dyDescent="0.25">
      <c r="A378" s="133"/>
      <c r="B378" s="134"/>
      <c r="C378" s="135"/>
      <c r="D378" s="21"/>
      <c r="E378" s="134"/>
      <c r="F378" s="135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12.5" x14ac:dyDescent="0.25">
      <c r="A379" s="133"/>
      <c r="B379" s="134"/>
      <c r="C379" s="135"/>
      <c r="D379" s="21"/>
      <c r="E379" s="134"/>
      <c r="F379" s="135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12.5" x14ac:dyDescent="0.25">
      <c r="A380" s="133"/>
      <c r="B380" s="134"/>
      <c r="C380" s="135"/>
      <c r="D380" s="21"/>
      <c r="E380" s="134"/>
      <c r="F380" s="135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12.5" x14ac:dyDescent="0.25">
      <c r="A381" s="133"/>
      <c r="B381" s="134"/>
      <c r="C381" s="135"/>
      <c r="D381" s="21"/>
      <c r="E381" s="134"/>
      <c r="F381" s="135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12.5" x14ac:dyDescent="0.25">
      <c r="A382" s="133"/>
      <c r="B382" s="134"/>
      <c r="C382" s="135"/>
      <c r="D382" s="21"/>
      <c r="E382" s="134"/>
      <c r="F382" s="135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12.5" x14ac:dyDescent="0.25">
      <c r="A383" s="133"/>
      <c r="B383" s="134"/>
      <c r="C383" s="135"/>
      <c r="D383" s="21"/>
      <c r="E383" s="134"/>
      <c r="F383" s="135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12.5" x14ac:dyDescent="0.25">
      <c r="A384" s="133"/>
      <c r="B384" s="134"/>
      <c r="C384" s="135"/>
      <c r="D384" s="21"/>
      <c r="E384" s="134"/>
      <c r="F384" s="135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12.5" x14ac:dyDescent="0.25">
      <c r="A385" s="133"/>
      <c r="B385" s="134"/>
      <c r="C385" s="135"/>
      <c r="D385" s="21"/>
      <c r="E385" s="134"/>
      <c r="F385" s="135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12.5" x14ac:dyDescent="0.25">
      <c r="A386" s="133"/>
      <c r="B386" s="134"/>
      <c r="C386" s="135"/>
      <c r="D386" s="21"/>
      <c r="E386" s="134"/>
      <c r="F386" s="135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12.5" x14ac:dyDescent="0.25">
      <c r="A387" s="133"/>
      <c r="B387" s="134"/>
      <c r="C387" s="135"/>
      <c r="D387" s="21"/>
      <c r="E387" s="134"/>
      <c r="F387" s="135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12.5" x14ac:dyDescent="0.25">
      <c r="A388" s="133"/>
      <c r="B388" s="134"/>
      <c r="C388" s="135"/>
      <c r="D388" s="21"/>
      <c r="E388" s="134"/>
      <c r="F388" s="135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12.5" x14ac:dyDescent="0.25">
      <c r="A389" s="133"/>
      <c r="B389" s="134"/>
      <c r="C389" s="135"/>
      <c r="D389" s="21"/>
      <c r="E389" s="134"/>
      <c r="F389" s="135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12.5" x14ac:dyDescent="0.25">
      <c r="A390" s="133"/>
      <c r="B390" s="134"/>
      <c r="C390" s="135"/>
      <c r="D390" s="21"/>
      <c r="E390" s="134"/>
      <c r="F390" s="135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12.5" x14ac:dyDescent="0.25">
      <c r="A391" s="133"/>
      <c r="B391" s="134"/>
      <c r="C391" s="135"/>
      <c r="D391" s="21"/>
      <c r="E391" s="134"/>
      <c r="F391" s="135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12.5" x14ac:dyDescent="0.25">
      <c r="A392" s="133"/>
      <c r="B392" s="134"/>
      <c r="C392" s="135"/>
      <c r="D392" s="21"/>
      <c r="E392" s="134"/>
      <c r="F392" s="135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12.5" x14ac:dyDescent="0.25">
      <c r="A393" s="133"/>
      <c r="B393" s="134"/>
      <c r="C393" s="135"/>
      <c r="D393" s="21"/>
      <c r="E393" s="134"/>
      <c r="F393" s="135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12.5" x14ac:dyDescent="0.25">
      <c r="A394" s="133"/>
      <c r="B394" s="134"/>
      <c r="C394" s="135"/>
      <c r="D394" s="21"/>
      <c r="E394" s="134"/>
      <c r="F394" s="135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12.5" x14ac:dyDescent="0.25">
      <c r="A395" s="133"/>
      <c r="B395" s="134"/>
      <c r="C395" s="135"/>
      <c r="D395" s="21"/>
      <c r="E395" s="134"/>
      <c r="F395" s="135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12.5" x14ac:dyDescent="0.25">
      <c r="A396" s="133"/>
      <c r="B396" s="134"/>
      <c r="C396" s="135"/>
      <c r="D396" s="21"/>
      <c r="E396" s="134"/>
      <c r="F396" s="135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12.5" x14ac:dyDescent="0.25">
      <c r="A397" s="133"/>
      <c r="B397" s="134"/>
      <c r="C397" s="135"/>
      <c r="D397" s="21"/>
      <c r="E397" s="134"/>
      <c r="F397" s="135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12.5" x14ac:dyDescent="0.25">
      <c r="A398" s="133"/>
      <c r="B398" s="134"/>
      <c r="C398" s="135"/>
      <c r="D398" s="21"/>
      <c r="E398" s="134"/>
      <c r="F398" s="135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2.5" x14ac:dyDescent="0.25">
      <c r="A399" s="133"/>
      <c r="B399" s="134"/>
      <c r="C399" s="135"/>
      <c r="D399" s="21"/>
      <c r="E399" s="134"/>
      <c r="F399" s="135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12.5" x14ac:dyDescent="0.25">
      <c r="A400" s="133"/>
      <c r="B400" s="134"/>
      <c r="C400" s="135"/>
      <c r="D400" s="21"/>
      <c r="E400" s="134"/>
      <c r="F400" s="135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12.5" x14ac:dyDescent="0.25">
      <c r="A401" s="133"/>
      <c r="B401" s="134"/>
      <c r="C401" s="135"/>
      <c r="D401" s="21"/>
      <c r="E401" s="134"/>
      <c r="F401" s="135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12.5" x14ac:dyDescent="0.25">
      <c r="A402" s="133"/>
      <c r="B402" s="134"/>
      <c r="C402" s="135"/>
      <c r="D402" s="21"/>
      <c r="E402" s="134"/>
      <c r="F402" s="135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12.5" x14ac:dyDescent="0.25">
      <c r="A403" s="133"/>
      <c r="B403" s="134"/>
      <c r="C403" s="135"/>
      <c r="D403" s="21"/>
      <c r="E403" s="134"/>
      <c r="F403" s="135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12.5" x14ac:dyDescent="0.25">
      <c r="A404" s="133"/>
      <c r="B404" s="134"/>
      <c r="C404" s="135"/>
      <c r="D404" s="21"/>
      <c r="E404" s="134"/>
      <c r="F404" s="135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12.5" x14ac:dyDescent="0.25">
      <c r="A405" s="133"/>
      <c r="B405" s="134"/>
      <c r="C405" s="135"/>
      <c r="D405" s="21"/>
      <c r="E405" s="134"/>
      <c r="F405" s="135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12.5" x14ac:dyDescent="0.25">
      <c r="A406" s="133"/>
      <c r="B406" s="134"/>
      <c r="C406" s="135"/>
      <c r="D406" s="21"/>
      <c r="E406" s="134"/>
      <c r="F406" s="135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12.5" x14ac:dyDescent="0.25">
      <c r="A407" s="133"/>
      <c r="B407" s="134"/>
      <c r="C407" s="135"/>
      <c r="D407" s="21"/>
      <c r="E407" s="134"/>
      <c r="F407" s="135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12.5" x14ac:dyDescent="0.25">
      <c r="A408" s="133"/>
      <c r="B408" s="134"/>
      <c r="C408" s="135"/>
      <c r="D408" s="21"/>
      <c r="E408" s="134"/>
      <c r="F408" s="135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12.5" x14ac:dyDescent="0.25">
      <c r="A409" s="133"/>
      <c r="B409" s="134"/>
      <c r="C409" s="135"/>
      <c r="D409" s="21"/>
      <c r="E409" s="134"/>
      <c r="F409" s="135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2.5" x14ac:dyDescent="0.25">
      <c r="A410" s="133"/>
      <c r="B410" s="134"/>
      <c r="C410" s="135"/>
      <c r="D410" s="21"/>
      <c r="E410" s="134"/>
      <c r="F410" s="135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12.5" x14ac:dyDescent="0.25">
      <c r="A411" s="133"/>
      <c r="B411" s="134"/>
      <c r="C411" s="135"/>
      <c r="D411" s="21"/>
      <c r="E411" s="134"/>
      <c r="F411" s="135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ht="12.5" x14ac:dyDescent="0.25">
      <c r="A412" s="133"/>
      <c r="B412" s="134"/>
      <c r="C412" s="135"/>
      <c r="D412" s="21"/>
      <c r="E412" s="134"/>
      <c r="F412" s="135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12.5" x14ac:dyDescent="0.25">
      <c r="A413" s="133"/>
      <c r="B413" s="134"/>
      <c r="C413" s="135"/>
      <c r="D413" s="21"/>
      <c r="E413" s="134"/>
      <c r="F413" s="135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12.5" x14ac:dyDescent="0.25">
      <c r="A414" s="133"/>
      <c r="B414" s="134"/>
      <c r="C414" s="135"/>
      <c r="D414" s="21"/>
      <c r="E414" s="134"/>
      <c r="F414" s="135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ht="12.5" x14ac:dyDescent="0.25">
      <c r="A415" s="133"/>
      <c r="B415" s="134"/>
      <c r="C415" s="135"/>
      <c r="D415" s="21"/>
      <c r="E415" s="134"/>
      <c r="F415" s="135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ht="12.5" x14ac:dyDescent="0.25">
      <c r="A416" s="133"/>
      <c r="B416" s="134"/>
      <c r="C416" s="135"/>
      <c r="D416" s="21"/>
      <c r="E416" s="134"/>
      <c r="F416" s="135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ht="12.5" x14ac:dyDescent="0.25">
      <c r="A417" s="133"/>
      <c r="B417" s="134"/>
      <c r="C417" s="135"/>
      <c r="D417" s="21"/>
      <c r="E417" s="134"/>
      <c r="F417" s="135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ht="12.5" x14ac:dyDescent="0.25">
      <c r="A418" s="133"/>
      <c r="B418" s="134"/>
      <c r="C418" s="135"/>
      <c r="D418" s="21"/>
      <c r="E418" s="134"/>
      <c r="F418" s="135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ht="12.5" x14ac:dyDescent="0.25">
      <c r="A419" s="133"/>
      <c r="B419" s="134"/>
      <c r="C419" s="135"/>
      <c r="D419" s="21"/>
      <c r="E419" s="134"/>
      <c r="F419" s="135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ht="12.5" x14ac:dyDescent="0.25">
      <c r="A420" s="133"/>
      <c r="B420" s="134"/>
      <c r="C420" s="135"/>
      <c r="D420" s="21"/>
      <c r="E420" s="134"/>
      <c r="F420" s="135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:27" ht="12.5" x14ac:dyDescent="0.25">
      <c r="A421" s="133"/>
      <c r="B421" s="134"/>
      <c r="C421" s="135"/>
      <c r="D421" s="21"/>
      <c r="E421" s="134"/>
      <c r="F421" s="135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:27" ht="12.5" x14ac:dyDescent="0.25">
      <c r="A422" s="133"/>
      <c r="B422" s="134"/>
      <c r="C422" s="135"/>
      <c r="D422" s="21"/>
      <c r="E422" s="134"/>
      <c r="F422" s="135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:27" ht="12.5" x14ac:dyDescent="0.25">
      <c r="A423" s="133"/>
      <c r="B423" s="134"/>
      <c r="C423" s="135"/>
      <c r="D423" s="21"/>
      <c r="E423" s="134"/>
      <c r="F423" s="135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:27" ht="12.5" x14ac:dyDescent="0.25">
      <c r="A424" s="133"/>
      <c r="B424" s="134"/>
      <c r="C424" s="135"/>
      <c r="D424" s="21"/>
      <c r="E424" s="134"/>
      <c r="F424" s="135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:27" ht="12.5" x14ac:dyDescent="0.25">
      <c r="A425" s="133"/>
      <c r="B425" s="134"/>
      <c r="C425" s="135"/>
      <c r="D425" s="21"/>
      <c r="E425" s="134"/>
      <c r="F425" s="135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ht="12.5" x14ac:dyDescent="0.25">
      <c r="A426" s="133"/>
      <c r="B426" s="134"/>
      <c r="C426" s="135"/>
      <c r="D426" s="21"/>
      <c r="E426" s="134"/>
      <c r="F426" s="135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12.5" x14ac:dyDescent="0.25">
      <c r="A427" s="133"/>
      <c r="B427" s="134"/>
      <c r="C427" s="135"/>
      <c r="D427" s="21"/>
      <c r="E427" s="134"/>
      <c r="F427" s="135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ht="12.5" x14ac:dyDescent="0.25">
      <c r="A428" s="133"/>
      <c r="B428" s="134"/>
      <c r="C428" s="135"/>
      <c r="D428" s="21"/>
      <c r="E428" s="134"/>
      <c r="F428" s="135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:27" ht="12.5" x14ac:dyDescent="0.25">
      <c r="A429" s="133"/>
      <c r="B429" s="134"/>
      <c r="C429" s="135"/>
      <c r="D429" s="21"/>
      <c r="E429" s="134"/>
      <c r="F429" s="135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ht="12.5" x14ac:dyDescent="0.25">
      <c r="A430" s="133"/>
      <c r="B430" s="134"/>
      <c r="C430" s="135"/>
      <c r="D430" s="21"/>
      <c r="E430" s="134"/>
      <c r="F430" s="135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ht="12.5" x14ac:dyDescent="0.25">
      <c r="A431" s="133"/>
      <c r="B431" s="134"/>
      <c r="C431" s="135"/>
      <c r="D431" s="21"/>
      <c r="E431" s="134"/>
      <c r="F431" s="135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:27" ht="12.5" x14ac:dyDescent="0.25">
      <c r="A432" s="133"/>
      <c r="B432" s="134"/>
      <c r="C432" s="135"/>
      <c r="D432" s="21"/>
      <c r="E432" s="134"/>
      <c r="F432" s="135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:27" ht="12.5" x14ac:dyDescent="0.25">
      <c r="A433" s="133"/>
      <c r="B433" s="134"/>
      <c r="C433" s="135"/>
      <c r="D433" s="21"/>
      <c r="E433" s="134"/>
      <c r="F433" s="135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:27" ht="12.5" x14ac:dyDescent="0.25">
      <c r="A434" s="133"/>
      <c r="B434" s="134"/>
      <c r="C434" s="135"/>
      <c r="D434" s="21"/>
      <c r="E434" s="134"/>
      <c r="F434" s="135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:27" ht="12.5" x14ac:dyDescent="0.25">
      <c r="A435" s="133"/>
      <c r="B435" s="134"/>
      <c r="C435" s="135"/>
      <c r="D435" s="21"/>
      <c r="E435" s="134"/>
      <c r="F435" s="135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:27" ht="12.5" x14ac:dyDescent="0.25">
      <c r="A436" s="133"/>
      <c r="B436" s="134"/>
      <c r="C436" s="135"/>
      <c r="D436" s="21"/>
      <c r="E436" s="134"/>
      <c r="F436" s="135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:27" ht="12.5" x14ac:dyDescent="0.25">
      <c r="A437" s="133"/>
      <c r="B437" s="134"/>
      <c r="C437" s="135"/>
      <c r="D437" s="21"/>
      <c r="E437" s="134"/>
      <c r="F437" s="135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:27" ht="12.5" x14ac:dyDescent="0.25">
      <c r="A438" s="133"/>
      <c r="B438" s="134"/>
      <c r="C438" s="135"/>
      <c r="D438" s="21"/>
      <c r="E438" s="134"/>
      <c r="F438" s="135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:27" ht="12.5" x14ac:dyDescent="0.25">
      <c r="A439" s="133"/>
      <c r="B439" s="134"/>
      <c r="C439" s="135"/>
      <c r="D439" s="21"/>
      <c r="E439" s="134"/>
      <c r="F439" s="135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:27" ht="12.5" x14ac:dyDescent="0.25">
      <c r="A440" s="133"/>
      <c r="B440" s="134"/>
      <c r="C440" s="135"/>
      <c r="D440" s="21"/>
      <c r="E440" s="134"/>
      <c r="F440" s="135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:27" ht="12.5" x14ac:dyDescent="0.25">
      <c r="A441" s="133"/>
      <c r="B441" s="134"/>
      <c r="C441" s="135"/>
      <c r="D441" s="21"/>
      <c r="E441" s="134"/>
      <c r="F441" s="135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:27" ht="12.5" x14ac:dyDescent="0.25">
      <c r="A442" s="133"/>
      <c r="B442" s="134"/>
      <c r="C442" s="135"/>
      <c r="D442" s="21"/>
      <c r="E442" s="134"/>
      <c r="F442" s="135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ht="12.5" x14ac:dyDescent="0.25">
      <c r="A443" s="133"/>
      <c r="B443" s="134"/>
      <c r="C443" s="135"/>
      <c r="D443" s="21"/>
      <c r="E443" s="134"/>
      <c r="F443" s="135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12.5" x14ac:dyDescent="0.25">
      <c r="A444" s="133"/>
      <c r="B444" s="134"/>
      <c r="C444" s="135"/>
      <c r="D444" s="21"/>
      <c r="E444" s="134"/>
      <c r="F444" s="135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ht="12.5" x14ac:dyDescent="0.25">
      <c r="A445" s="133"/>
      <c r="B445" s="134"/>
      <c r="C445" s="135"/>
      <c r="D445" s="21"/>
      <c r="E445" s="134"/>
      <c r="F445" s="135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:27" ht="12.5" x14ac:dyDescent="0.25">
      <c r="A446" s="133"/>
      <c r="B446" s="134"/>
      <c r="C446" s="135"/>
      <c r="D446" s="21"/>
      <c r="E446" s="134"/>
      <c r="F446" s="135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ht="12.5" x14ac:dyDescent="0.25">
      <c r="A447" s="133"/>
      <c r="B447" s="134"/>
      <c r="C447" s="135"/>
      <c r="D447" s="21"/>
      <c r="E447" s="134"/>
      <c r="F447" s="135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ht="12.5" x14ac:dyDescent="0.25">
      <c r="A448" s="133"/>
      <c r="B448" s="134"/>
      <c r="C448" s="135"/>
      <c r="D448" s="21"/>
      <c r="E448" s="134"/>
      <c r="F448" s="135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:27" ht="12.5" x14ac:dyDescent="0.25">
      <c r="A449" s="133"/>
      <c r="B449" s="134"/>
      <c r="C449" s="135"/>
      <c r="D449" s="21"/>
      <c r="E449" s="134"/>
      <c r="F449" s="135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:27" ht="12.5" x14ac:dyDescent="0.25">
      <c r="A450" s="133"/>
      <c r="B450" s="134"/>
      <c r="C450" s="135"/>
      <c r="D450" s="21"/>
      <c r="E450" s="134"/>
      <c r="F450" s="135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ht="12.5" x14ac:dyDescent="0.25">
      <c r="A451" s="133"/>
      <c r="B451" s="134"/>
      <c r="C451" s="135"/>
      <c r="D451" s="21"/>
      <c r="E451" s="134"/>
      <c r="F451" s="135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12.5" x14ac:dyDescent="0.25">
      <c r="A452" s="133"/>
      <c r="B452" s="134"/>
      <c r="C452" s="135"/>
      <c r="D452" s="21"/>
      <c r="E452" s="134"/>
      <c r="F452" s="135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ht="12.5" x14ac:dyDescent="0.25">
      <c r="A453" s="133"/>
      <c r="B453" s="134"/>
      <c r="C453" s="135"/>
      <c r="D453" s="21"/>
      <c r="E453" s="134"/>
      <c r="F453" s="135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:27" ht="12.5" x14ac:dyDescent="0.25">
      <c r="A454" s="133"/>
      <c r="B454" s="134"/>
      <c r="C454" s="135"/>
      <c r="D454" s="21"/>
      <c r="E454" s="134"/>
      <c r="F454" s="135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:27" ht="12.5" x14ac:dyDescent="0.25">
      <c r="A455" s="133"/>
      <c r="B455" s="134"/>
      <c r="C455" s="135"/>
      <c r="D455" s="21"/>
      <c r="E455" s="134"/>
      <c r="F455" s="135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:27" ht="12.5" x14ac:dyDescent="0.25">
      <c r="A456" s="133"/>
      <c r="B456" s="134"/>
      <c r="C456" s="135"/>
      <c r="D456" s="21"/>
      <c r="E456" s="134"/>
      <c r="F456" s="135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:27" ht="12.5" x14ac:dyDescent="0.25">
      <c r="A457" s="133"/>
      <c r="B457" s="134"/>
      <c r="C457" s="135"/>
      <c r="D457" s="21"/>
      <c r="E457" s="134"/>
      <c r="F457" s="135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:27" ht="12.5" x14ac:dyDescent="0.25">
      <c r="A458" s="133"/>
      <c r="B458" s="134"/>
      <c r="C458" s="135"/>
      <c r="D458" s="21"/>
      <c r="E458" s="134"/>
      <c r="F458" s="135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:27" ht="12.5" x14ac:dyDescent="0.25">
      <c r="A459" s="133"/>
      <c r="B459" s="134"/>
      <c r="C459" s="135"/>
      <c r="D459" s="21"/>
      <c r="E459" s="134"/>
      <c r="F459" s="135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ht="12.5" x14ac:dyDescent="0.25">
      <c r="A460" s="133"/>
      <c r="B460" s="134"/>
      <c r="C460" s="135"/>
      <c r="D460" s="21"/>
      <c r="E460" s="134"/>
      <c r="F460" s="135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:27" ht="12.5" x14ac:dyDescent="0.25">
      <c r="A461" s="133"/>
      <c r="B461" s="134"/>
      <c r="C461" s="135"/>
      <c r="D461" s="21"/>
      <c r="E461" s="134"/>
      <c r="F461" s="135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:27" ht="12.5" x14ac:dyDescent="0.25">
      <c r="A462" s="133"/>
      <c r="B462" s="134"/>
      <c r="C462" s="135"/>
      <c r="D462" s="21"/>
      <c r="E462" s="134"/>
      <c r="F462" s="135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:27" ht="12.5" x14ac:dyDescent="0.25">
      <c r="A463" s="133"/>
      <c r="B463" s="134"/>
      <c r="C463" s="135"/>
      <c r="D463" s="21"/>
      <c r="E463" s="134"/>
      <c r="F463" s="135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:27" ht="12.5" x14ac:dyDescent="0.25">
      <c r="A464" s="133"/>
      <c r="B464" s="134"/>
      <c r="C464" s="135"/>
      <c r="D464" s="21"/>
      <c r="E464" s="134"/>
      <c r="F464" s="135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:27" ht="12.5" x14ac:dyDescent="0.25">
      <c r="A465" s="133"/>
      <c r="B465" s="134"/>
      <c r="C465" s="135"/>
      <c r="D465" s="21"/>
      <c r="E465" s="134"/>
      <c r="F465" s="135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:27" ht="12.5" x14ac:dyDescent="0.25">
      <c r="A466" s="133"/>
      <c r="B466" s="134"/>
      <c r="C466" s="135"/>
      <c r="D466" s="21"/>
      <c r="E466" s="134"/>
      <c r="F466" s="135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:27" ht="12.5" x14ac:dyDescent="0.25">
      <c r="A467" s="133"/>
      <c r="B467" s="134"/>
      <c r="C467" s="135"/>
      <c r="D467" s="21"/>
      <c r="E467" s="134"/>
      <c r="F467" s="135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:27" ht="12.5" x14ac:dyDescent="0.25">
      <c r="A468" s="133"/>
      <c r="B468" s="134"/>
      <c r="C468" s="135"/>
      <c r="D468" s="21"/>
      <c r="E468" s="134"/>
      <c r="F468" s="135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:27" ht="12.5" x14ac:dyDescent="0.25">
      <c r="A469" s="133"/>
      <c r="B469" s="134"/>
      <c r="C469" s="135"/>
      <c r="D469" s="21"/>
      <c r="E469" s="134"/>
      <c r="F469" s="135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:27" ht="12.5" x14ac:dyDescent="0.25">
      <c r="A470" s="133"/>
      <c r="B470" s="134"/>
      <c r="C470" s="135"/>
      <c r="D470" s="21"/>
      <c r="E470" s="134"/>
      <c r="F470" s="135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:27" ht="12.5" x14ac:dyDescent="0.25">
      <c r="A471" s="133"/>
      <c r="B471" s="134"/>
      <c r="C471" s="135"/>
      <c r="D471" s="21"/>
      <c r="E471" s="134"/>
      <c r="F471" s="135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:27" ht="12.5" x14ac:dyDescent="0.25">
      <c r="A472" s="133"/>
      <c r="B472" s="134"/>
      <c r="C472" s="135"/>
      <c r="D472" s="21"/>
      <c r="E472" s="134"/>
      <c r="F472" s="135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:27" ht="12.5" x14ac:dyDescent="0.25">
      <c r="A473" s="133"/>
      <c r="B473" s="134"/>
      <c r="C473" s="135"/>
      <c r="D473" s="21"/>
      <c r="E473" s="134"/>
      <c r="F473" s="135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:27" ht="12.5" x14ac:dyDescent="0.25">
      <c r="A474" s="133"/>
      <c r="B474" s="134"/>
      <c r="C474" s="135"/>
      <c r="D474" s="21"/>
      <c r="E474" s="134"/>
      <c r="F474" s="135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ht="12.5" x14ac:dyDescent="0.25">
      <c r="A475" s="133"/>
      <c r="B475" s="134"/>
      <c r="C475" s="135"/>
      <c r="D475" s="21"/>
      <c r="E475" s="134"/>
      <c r="F475" s="135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:27" ht="12.5" x14ac:dyDescent="0.25">
      <c r="A476" s="133"/>
      <c r="B476" s="134"/>
      <c r="C476" s="135"/>
      <c r="D476" s="21"/>
      <c r="E476" s="134"/>
      <c r="F476" s="135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:27" ht="12.5" x14ac:dyDescent="0.25">
      <c r="A477" s="133"/>
      <c r="B477" s="134"/>
      <c r="C477" s="135"/>
      <c r="D477" s="21"/>
      <c r="E477" s="134"/>
      <c r="F477" s="135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:27" ht="12.5" x14ac:dyDescent="0.25">
      <c r="A478" s="133"/>
      <c r="B478" s="134"/>
      <c r="C478" s="135"/>
      <c r="D478" s="21"/>
      <c r="E478" s="134"/>
      <c r="F478" s="135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:27" ht="12.5" x14ac:dyDescent="0.25">
      <c r="A479" s="133"/>
      <c r="B479" s="134"/>
      <c r="C479" s="135"/>
      <c r="D479" s="21"/>
      <c r="E479" s="134"/>
      <c r="F479" s="135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:27" ht="12.5" x14ac:dyDescent="0.25">
      <c r="A480" s="133"/>
      <c r="B480" s="134"/>
      <c r="C480" s="135"/>
      <c r="D480" s="21"/>
      <c r="E480" s="134"/>
      <c r="F480" s="135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:27" ht="12.5" x14ac:dyDescent="0.25">
      <c r="A481" s="133"/>
      <c r="B481" s="134"/>
      <c r="C481" s="135"/>
      <c r="D481" s="21"/>
      <c r="E481" s="134"/>
      <c r="F481" s="135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:27" ht="12.5" x14ac:dyDescent="0.25">
      <c r="A482" s="133"/>
      <c r="B482" s="134"/>
      <c r="C482" s="135"/>
      <c r="D482" s="21"/>
      <c r="E482" s="134"/>
      <c r="F482" s="135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:27" ht="12.5" x14ac:dyDescent="0.25">
      <c r="A483" s="133"/>
      <c r="B483" s="134"/>
      <c r="C483" s="135"/>
      <c r="D483" s="21"/>
      <c r="E483" s="134"/>
      <c r="F483" s="135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:27" ht="12.5" x14ac:dyDescent="0.25">
      <c r="A484" s="133"/>
      <c r="B484" s="134"/>
      <c r="C484" s="135"/>
      <c r="D484" s="21"/>
      <c r="E484" s="134"/>
      <c r="F484" s="135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ht="12.5" x14ac:dyDescent="0.25">
      <c r="A485" s="133"/>
      <c r="B485" s="134"/>
      <c r="C485" s="135"/>
      <c r="D485" s="21"/>
      <c r="E485" s="134"/>
      <c r="F485" s="135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:27" ht="12.5" x14ac:dyDescent="0.25">
      <c r="A486" s="133"/>
      <c r="B486" s="134"/>
      <c r="C486" s="135"/>
      <c r="D486" s="21"/>
      <c r="E486" s="134"/>
      <c r="F486" s="135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:27" ht="12.5" x14ac:dyDescent="0.25">
      <c r="A487" s="133"/>
      <c r="B487" s="134"/>
      <c r="C487" s="135"/>
      <c r="D487" s="21"/>
      <c r="E487" s="134"/>
      <c r="F487" s="135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:27" ht="12.5" x14ac:dyDescent="0.25">
      <c r="A488" s="133"/>
      <c r="B488" s="134"/>
      <c r="C488" s="135"/>
      <c r="D488" s="21"/>
      <c r="E488" s="134"/>
      <c r="F488" s="135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:27" ht="12.5" x14ac:dyDescent="0.25">
      <c r="A489" s="133"/>
      <c r="B489" s="134"/>
      <c r="C489" s="135"/>
      <c r="D489" s="21"/>
      <c r="E489" s="134"/>
      <c r="F489" s="135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:27" ht="12.5" x14ac:dyDescent="0.25">
      <c r="A490" s="133"/>
      <c r="B490" s="134"/>
      <c r="C490" s="135"/>
      <c r="D490" s="21"/>
      <c r="E490" s="134"/>
      <c r="F490" s="135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:27" ht="12.5" x14ac:dyDescent="0.25">
      <c r="A491" s="133"/>
      <c r="B491" s="134"/>
      <c r="C491" s="135"/>
      <c r="D491" s="21"/>
      <c r="E491" s="134"/>
      <c r="F491" s="135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:27" ht="12.5" x14ac:dyDescent="0.25">
      <c r="A492" s="133"/>
      <c r="B492" s="134"/>
      <c r="C492" s="135"/>
      <c r="D492" s="21"/>
      <c r="E492" s="134"/>
      <c r="F492" s="135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:27" ht="12.5" x14ac:dyDescent="0.25">
      <c r="A493" s="133"/>
      <c r="B493" s="134"/>
      <c r="C493" s="135"/>
      <c r="D493" s="21"/>
      <c r="E493" s="134"/>
      <c r="F493" s="135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:27" ht="12.5" x14ac:dyDescent="0.25">
      <c r="A494" s="133"/>
      <c r="B494" s="134"/>
      <c r="C494" s="135"/>
      <c r="D494" s="21"/>
      <c r="E494" s="134"/>
      <c r="F494" s="135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:27" ht="12.5" x14ac:dyDescent="0.25">
      <c r="A495" s="133"/>
      <c r="B495" s="134"/>
      <c r="C495" s="135"/>
      <c r="D495" s="21"/>
      <c r="E495" s="134"/>
      <c r="F495" s="135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:27" ht="12.5" x14ac:dyDescent="0.25">
      <c r="A496" s="133"/>
      <c r="B496" s="134"/>
      <c r="C496" s="135"/>
      <c r="D496" s="21"/>
      <c r="E496" s="134"/>
      <c r="F496" s="135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:27" ht="12.5" x14ac:dyDescent="0.25">
      <c r="A497" s="133"/>
      <c r="B497" s="134"/>
      <c r="C497" s="135"/>
      <c r="D497" s="21"/>
      <c r="E497" s="134"/>
      <c r="F497" s="135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:27" ht="12.5" x14ac:dyDescent="0.25">
      <c r="A498" s="133"/>
      <c r="B498" s="134"/>
      <c r="C498" s="135"/>
      <c r="D498" s="21"/>
      <c r="E498" s="134"/>
      <c r="F498" s="135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ht="12.5" x14ac:dyDescent="0.25">
      <c r="A499" s="133"/>
      <c r="B499" s="134"/>
      <c r="C499" s="135"/>
      <c r="D499" s="21"/>
      <c r="E499" s="134"/>
      <c r="F499" s="135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:27" ht="12.5" x14ac:dyDescent="0.25">
      <c r="A500" s="133"/>
      <c r="B500" s="134"/>
      <c r="C500" s="135"/>
      <c r="D500" s="21"/>
      <c r="E500" s="134"/>
      <c r="F500" s="135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:27" ht="12.5" x14ac:dyDescent="0.25">
      <c r="A501" s="133"/>
      <c r="B501" s="134"/>
      <c r="C501" s="135"/>
      <c r="D501" s="21"/>
      <c r="E501" s="134"/>
      <c r="F501" s="135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:27" ht="12.5" x14ac:dyDescent="0.25">
      <c r="A502" s="133"/>
      <c r="B502" s="134"/>
      <c r="C502" s="135"/>
      <c r="D502" s="21"/>
      <c r="E502" s="134"/>
      <c r="F502" s="135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:27" ht="12.5" x14ac:dyDescent="0.25">
      <c r="A503" s="133"/>
      <c r="B503" s="134"/>
      <c r="C503" s="135"/>
      <c r="D503" s="21"/>
      <c r="E503" s="134"/>
      <c r="F503" s="135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:27" ht="12.5" x14ac:dyDescent="0.25">
      <c r="A504" s="133"/>
      <c r="B504" s="134"/>
      <c r="C504" s="135"/>
      <c r="D504" s="21"/>
      <c r="E504" s="134"/>
      <c r="F504" s="135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:27" ht="12.5" x14ac:dyDescent="0.25">
      <c r="A505" s="133"/>
      <c r="B505" s="134"/>
      <c r="C505" s="135"/>
      <c r="D505" s="21"/>
      <c r="E505" s="134"/>
      <c r="F505" s="135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:27" ht="12.5" x14ac:dyDescent="0.25">
      <c r="A506" s="133"/>
      <c r="B506" s="134"/>
      <c r="C506" s="135"/>
      <c r="D506" s="21"/>
      <c r="E506" s="134"/>
      <c r="F506" s="135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:27" ht="12.5" x14ac:dyDescent="0.25">
      <c r="A507" s="133"/>
      <c r="B507" s="134"/>
      <c r="C507" s="135"/>
      <c r="D507" s="21"/>
      <c r="E507" s="134"/>
      <c r="F507" s="135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:27" ht="12.5" x14ac:dyDescent="0.25">
      <c r="A508" s="133"/>
      <c r="B508" s="134"/>
      <c r="C508" s="135"/>
      <c r="D508" s="21"/>
      <c r="E508" s="134"/>
      <c r="F508" s="135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:27" ht="12.5" x14ac:dyDescent="0.25">
      <c r="A509" s="133"/>
      <c r="B509" s="134"/>
      <c r="C509" s="135"/>
      <c r="D509" s="21"/>
      <c r="E509" s="134"/>
      <c r="F509" s="135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:27" ht="12.5" x14ac:dyDescent="0.25">
      <c r="A510" s="133"/>
      <c r="B510" s="134"/>
      <c r="C510" s="135"/>
      <c r="D510" s="21"/>
      <c r="E510" s="134"/>
      <c r="F510" s="135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:27" ht="12.5" x14ac:dyDescent="0.25">
      <c r="A511" s="133"/>
      <c r="B511" s="134"/>
      <c r="C511" s="135"/>
      <c r="D511" s="21"/>
      <c r="E511" s="134"/>
      <c r="F511" s="135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:27" ht="12.5" x14ac:dyDescent="0.25">
      <c r="A512" s="133"/>
      <c r="B512" s="134"/>
      <c r="C512" s="135"/>
      <c r="D512" s="21"/>
      <c r="E512" s="134"/>
      <c r="F512" s="135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ht="12.5" x14ac:dyDescent="0.25">
      <c r="A513" s="133"/>
      <c r="B513" s="134"/>
      <c r="C513" s="135"/>
      <c r="D513" s="21"/>
      <c r="E513" s="134"/>
      <c r="F513" s="135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ht="12.5" x14ac:dyDescent="0.25">
      <c r="A514" s="133"/>
      <c r="B514" s="134"/>
      <c r="C514" s="135"/>
      <c r="D514" s="21"/>
      <c r="E514" s="134"/>
      <c r="F514" s="135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ht="12.5" x14ac:dyDescent="0.25">
      <c r="A515" s="133"/>
      <c r="B515" s="134"/>
      <c r="C515" s="135"/>
      <c r="D515" s="21"/>
      <c r="E515" s="134"/>
      <c r="F515" s="135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2.5" x14ac:dyDescent="0.25">
      <c r="A516" s="133"/>
      <c r="B516" s="134"/>
      <c r="C516" s="135"/>
      <c r="D516" s="21"/>
      <c r="E516" s="134"/>
      <c r="F516" s="135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2.5" x14ac:dyDescent="0.25">
      <c r="A517" s="133"/>
      <c r="B517" s="134"/>
      <c r="C517" s="135"/>
      <c r="D517" s="21"/>
      <c r="E517" s="134"/>
      <c r="F517" s="135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2.5" x14ac:dyDescent="0.25">
      <c r="A518" s="133"/>
      <c r="B518" s="134"/>
      <c r="C518" s="135"/>
      <c r="D518" s="21"/>
      <c r="E518" s="134"/>
      <c r="F518" s="135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2.5" x14ac:dyDescent="0.25">
      <c r="A519" s="133"/>
      <c r="B519" s="134"/>
      <c r="C519" s="135"/>
      <c r="D519" s="21"/>
      <c r="E519" s="134"/>
      <c r="F519" s="135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2.5" x14ac:dyDescent="0.25">
      <c r="A520" s="133"/>
      <c r="B520" s="134"/>
      <c r="C520" s="135"/>
      <c r="D520" s="21"/>
      <c r="E520" s="134"/>
      <c r="F520" s="135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ht="12.5" x14ac:dyDescent="0.25">
      <c r="A521" s="133"/>
      <c r="B521" s="134"/>
      <c r="C521" s="135"/>
      <c r="D521" s="21"/>
      <c r="E521" s="134"/>
      <c r="F521" s="135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:27" ht="12.5" x14ac:dyDescent="0.25">
      <c r="A522" s="133"/>
      <c r="B522" s="134"/>
      <c r="C522" s="135"/>
      <c r="D522" s="21"/>
      <c r="E522" s="134"/>
      <c r="F522" s="135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:27" ht="12.5" x14ac:dyDescent="0.25">
      <c r="A523" s="133"/>
      <c r="B523" s="134"/>
      <c r="C523" s="135"/>
      <c r="D523" s="21"/>
      <c r="E523" s="134"/>
      <c r="F523" s="135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:27" ht="12.5" x14ac:dyDescent="0.25">
      <c r="A524" s="133"/>
      <c r="B524" s="134"/>
      <c r="C524" s="135"/>
      <c r="D524" s="21"/>
      <c r="E524" s="134"/>
      <c r="F524" s="135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:27" ht="12.5" x14ac:dyDescent="0.25">
      <c r="A525" s="133"/>
      <c r="B525" s="134"/>
      <c r="C525" s="135"/>
      <c r="D525" s="21"/>
      <c r="E525" s="134"/>
      <c r="F525" s="135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:27" ht="12.5" x14ac:dyDescent="0.25">
      <c r="A526" s="133"/>
      <c r="B526" s="134"/>
      <c r="C526" s="135"/>
      <c r="D526" s="21"/>
      <c r="E526" s="134"/>
      <c r="F526" s="135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:27" ht="12.5" x14ac:dyDescent="0.25">
      <c r="A527" s="133"/>
      <c r="B527" s="134"/>
      <c r="C527" s="135"/>
      <c r="D527" s="21"/>
      <c r="E527" s="134"/>
      <c r="F527" s="135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:27" ht="12.5" x14ac:dyDescent="0.25">
      <c r="A528" s="133"/>
      <c r="B528" s="134"/>
      <c r="C528" s="135"/>
      <c r="D528" s="21"/>
      <c r="E528" s="134"/>
      <c r="F528" s="135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:27" ht="12.5" x14ac:dyDescent="0.25">
      <c r="A529" s="133"/>
      <c r="B529" s="134"/>
      <c r="C529" s="135"/>
      <c r="D529" s="21"/>
      <c r="E529" s="134"/>
      <c r="F529" s="135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:27" ht="12.5" x14ac:dyDescent="0.25">
      <c r="A530" s="133"/>
      <c r="B530" s="134"/>
      <c r="C530" s="135"/>
      <c r="D530" s="21"/>
      <c r="E530" s="134"/>
      <c r="F530" s="135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:27" ht="12.5" x14ac:dyDescent="0.25">
      <c r="A531" s="133"/>
      <c r="B531" s="134"/>
      <c r="C531" s="135"/>
      <c r="D531" s="21"/>
      <c r="E531" s="134"/>
      <c r="F531" s="135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:27" ht="12.5" x14ac:dyDescent="0.25">
      <c r="A532" s="133"/>
      <c r="B532" s="134"/>
      <c r="C532" s="135"/>
      <c r="D532" s="21"/>
      <c r="E532" s="134"/>
      <c r="F532" s="135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:27" ht="12.5" x14ac:dyDescent="0.25">
      <c r="A533" s="133"/>
      <c r="B533" s="134"/>
      <c r="C533" s="135"/>
      <c r="D533" s="21"/>
      <c r="E533" s="134"/>
      <c r="F533" s="135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:27" ht="12.5" x14ac:dyDescent="0.25">
      <c r="A534" s="133"/>
      <c r="B534" s="134"/>
      <c r="C534" s="135"/>
      <c r="D534" s="21"/>
      <c r="E534" s="134"/>
      <c r="F534" s="135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:27" ht="12.5" x14ac:dyDescent="0.25">
      <c r="A535" s="133"/>
      <c r="B535" s="134"/>
      <c r="C535" s="135"/>
      <c r="D535" s="21"/>
      <c r="E535" s="134"/>
      <c r="F535" s="135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:27" ht="12.5" x14ac:dyDescent="0.25">
      <c r="A536" s="133"/>
      <c r="B536" s="134"/>
      <c r="C536" s="135"/>
      <c r="D536" s="21"/>
      <c r="E536" s="134"/>
      <c r="F536" s="135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:27" ht="12.5" x14ac:dyDescent="0.25">
      <c r="A537" s="133"/>
      <c r="B537" s="134"/>
      <c r="C537" s="135"/>
      <c r="D537" s="21"/>
      <c r="E537" s="134"/>
      <c r="F537" s="135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:27" ht="12.5" x14ac:dyDescent="0.25">
      <c r="A538" s="133"/>
      <c r="B538" s="134"/>
      <c r="C538" s="135"/>
      <c r="D538" s="21"/>
      <c r="E538" s="134"/>
      <c r="F538" s="135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:27" ht="12.5" x14ac:dyDescent="0.25">
      <c r="A539" s="133"/>
      <c r="B539" s="134"/>
      <c r="C539" s="135"/>
      <c r="D539" s="21"/>
      <c r="E539" s="134"/>
      <c r="F539" s="135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:27" ht="12.5" x14ac:dyDescent="0.25">
      <c r="A540" s="133"/>
      <c r="B540" s="134"/>
      <c r="C540" s="135"/>
      <c r="D540" s="21"/>
      <c r="E540" s="134"/>
      <c r="F540" s="135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:27" ht="12.5" x14ac:dyDescent="0.25">
      <c r="A541" s="133"/>
      <c r="B541" s="134"/>
      <c r="C541" s="135"/>
      <c r="D541" s="21"/>
      <c r="E541" s="134"/>
      <c r="F541" s="135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:27" ht="12.5" x14ac:dyDescent="0.25">
      <c r="A542" s="133"/>
      <c r="B542" s="134"/>
      <c r="C542" s="135"/>
      <c r="D542" s="21"/>
      <c r="E542" s="134"/>
      <c r="F542" s="135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:27" ht="12.5" x14ac:dyDescent="0.25">
      <c r="A543" s="133"/>
      <c r="B543" s="134"/>
      <c r="C543" s="135"/>
      <c r="D543" s="21"/>
      <c r="E543" s="134"/>
      <c r="F543" s="135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:27" ht="12.5" x14ac:dyDescent="0.25">
      <c r="A544" s="133"/>
      <c r="B544" s="134"/>
      <c r="C544" s="135"/>
      <c r="D544" s="21"/>
      <c r="E544" s="134"/>
      <c r="F544" s="135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:27" ht="12.5" x14ac:dyDescent="0.25">
      <c r="A545" s="133"/>
      <c r="B545" s="134"/>
      <c r="C545" s="135"/>
      <c r="D545" s="21"/>
      <c r="E545" s="134"/>
      <c r="F545" s="135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:27" ht="12.5" x14ac:dyDescent="0.25">
      <c r="A546" s="133"/>
      <c r="B546" s="134"/>
      <c r="C546" s="135"/>
      <c r="D546" s="21"/>
      <c r="E546" s="134"/>
      <c r="F546" s="135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:27" ht="12.5" x14ac:dyDescent="0.25">
      <c r="A547" s="133"/>
      <c r="B547" s="134"/>
      <c r="C547" s="135"/>
      <c r="D547" s="21"/>
      <c r="E547" s="134"/>
      <c r="F547" s="135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:27" ht="12.5" x14ac:dyDescent="0.25">
      <c r="A548" s="133"/>
      <c r="B548" s="134"/>
      <c r="C548" s="135"/>
      <c r="D548" s="21"/>
      <c r="E548" s="134"/>
      <c r="F548" s="135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:27" ht="12.5" x14ac:dyDescent="0.25">
      <c r="A549" s="133"/>
      <c r="B549" s="134"/>
      <c r="C549" s="135"/>
      <c r="D549" s="21"/>
      <c r="E549" s="134"/>
      <c r="F549" s="135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:27" ht="12.5" x14ac:dyDescent="0.25">
      <c r="A550" s="133"/>
      <c r="B550" s="134"/>
      <c r="C550" s="135"/>
      <c r="D550" s="21"/>
      <c r="E550" s="134"/>
      <c r="F550" s="135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:27" ht="12.5" x14ac:dyDescent="0.25">
      <c r="A551" s="133"/>
      <c r="B551" s="134"/>
      <c r="C551" s="135"/>
      <c r="D551" s="21"/>
      <c r="E551" s="134"/>
      <c r="F551" s="135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:27" ht="12.5" x14ac:dyDescent="0.25">
      <c r="A552" s="133"/>
      <c r="B552" s="134"/>
      <c r="C552" s="135"/>
      <c r="D552" s="21"/>
      <c r="E552" s="134"/>
      <c r="F552" s="135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:27" ht="12.5" x14ac:dyDescent="0.25">
      <c r="A553" s="133"/>
      <c r="B553" s="134"/>
      <c r="C553" s="135"/>
      <c r="D553" s="21"/>
      <c r="E553" s="134"/>
      <c r="F553" s="135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:27" ht="12.5" x14ac:dyDescent="0.25">
      <c r="A554" s="133"/>
      <c r="B554" s="134"/>
      <c r="C554" s="135"/>
      <c r="D554" s="21"/>
      <c r="E554" s="134"/>
      <c r="F554" s="135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:27" ht="12.5" x14ac:dyDescent="0.25">
      <c r="A555" s="133"/>
      <c r="B555" s="134"/>
      <c r="C555" s="135"/>
      <c r="D555" s="21"/>
      <c r="E555" s="134"/>
      <c r="F555" s="135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:27" ht="12.5" x14ac:dyDescent="0.25">
      <c r="A556" s="133"/>
      <c r="B556" s="134"/>
      <c r="C556" s="135"/>
      <c r="D556" s="21"/>
      <c r="E556" s="134"/>
      <c r="F556" s="135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:27" ht="12.5" x14ac:dyDescent="0.25">
      <c r="A557" s="133"/>
      <c r="B557" s="134"/>
      <c r="C557" s="135"/>
      <c r="D557" s="21"/>
      <c r="E557" s="134"/>
      <c r="F557" s="135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:27" ht="12.5" x14ac:dyDescent="0.25">
      <c r="A558" s="133"/>
      <c r="B558" s="134"/>
      <c r="C558" s="135"/>
      <c r="D558" s="21"/>
      <c r="E558" s="134"/>
      <c r="F558" s="135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:27" ht="12.5" x14ac:dyDescent="0.25">
      <c r="A559" s="133"/>
      <c r="B559" s="134"/>
      <c r="C559" s="135"/>
      <c r="D559" s="21"/>
      <c r="E559" s="134"/>
      <c r="F559" s="135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:27" ht="12.5" x14ac:dyDescent="0.25">
      <c r="A560" s="133"/>
      <c r="B560" s="134"/>
      <c r="C560" s="135"/>
      <c r="D560" s="21"/>
      <c r="E560" s="134"/>
      <c r="F560" s="135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:27" ht="12.5" x14ac:dyDescent="0.25">
      <c r="A561" s="133"/>
      <c r="B561" s="134"/>
      <c r="C561" s="135"/>
      <c r="D561" s="21"/>
      <c r="E561" s="134"/>
      <c r="F561" s="135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:27" ht="12.5" x14ac:dyDescent="0.25">
      <c r="A562" s="133"/>
      <c r="B562" s="134"/>
      <c r="C562" s="135"/>
      <c r="D562" s="21"/>
      <c r="E562" s="134"/>
      <c r="F562" s="135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:27" ht="12.5" x14ac:dyDescent="0.25">
      <c r="A563" s="133"/>
      <c r="B563" s="134"/>
      <c r="C563" s="135"/>
      <c r="D563" s="21"/>
      <c r="E563" s="134"/>
      <c r="F563" s="135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:27" ht="12.5" x14ac:dyDescent="0.25">
      <c r="A564" s="133"/>
      <c r="B564" s="134"/>
      <c r="C564" s="135"/>
      <c r="D564" s="21"/>
      <c r="E564" s="134"/>
      <c r="F564" s="135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:27" ht="12.5" x14ac:dyDescent="0.25">
      <c r="A565" s="133"/>
      <c r="B565" s="134"/>
      <c r="C565" s="135"/>
      <c r="D565" s="21"/>
      <c r="E565" s="134"/>
      <c r="F565" s="135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:27" ht="12.5" x14ac:dyDescent="0.25">
      <c r="A566" s="133"/>
      <c r="B566" s="134"/>
      <c r="C566" s="135"/>
      <c r="D566" s="21"/>
      <c r="E566" s="134"/>
      <c r="F566" s="135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:27" ht="12.5" x14ac:dyDescent="0.25">
      <c r="A567" s="133"/>
      <c r="B567" s="134"/>
      <c r="C567" s="135"/>
      <c r="D567" s="21"/>
      <c r="E567" s="134"/>
      <c r="F567" s="135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:27" ht="12.5" x14ac:dyDescent="0.25">
      <c r="A568" s="133"/>
      <c r="B568" s="134"/>
      <c r="C568" s="135"/>
      <c r="D568" s="21"/>
      <c r="E568" s="134"/>
      <c r="F568" s="135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:27" ht="12.5" x14ac:dyDescent="0.25">
      <c r="A569" s="133"/>
      <c r="B569" s="134"/>
      <c r="C569" s="135"/>
      <c r="D569" s="21"/>
      <c r="E569" s="134"/>
      <c r="F569" s="135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:27" ht="12.5" x14ac:dyDescent="0.25">
      <c r="A570" s="133"/>
      <c r="B570" s="134"/>
      <c r="C570" s="135"/>
      <c r="D570" s="21"/>
      <c r="E570" s="134"/>
      <c r="F570" s="135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:27" ht="12.5" x14ac:dyDescent="0.25">
      <c r="A571" s="133"/>
      <c r="B571" s="134"/>
      <c r="C571" s="135"/>
      <c r="D571" s="21"/>
      <c r="E571" s="134"/>
      <c r="F571" s="135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:27" ht="12.5" x14ac:dyDescent="0.25">
      <c r="A572" s="133"/>
      <c r="B572" s="134"/>
      <c r="C572" s="135"/>
      <c r="D572" s="21"/>
      <c r="E572" s="134"/>
      <c r="F572" s="135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:27" ht="12.5" x14ac:dyDescent="0.25">
      <c r="A573" s="133"/>
      <c r="B573" s="134"/>
      <c r="C573" s="135"/>
      <c r="D573" s="21"/>
      <c r="E573" s="134"/>
      <c r="F573" s="135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:27" ht="12.5" x14ac:dyDescent="0.25">
      <c r="A574" s="133"/>
      <c r="B574" s="134"/>
      <c r="C574" s="135"/>
      <c r="D574" s="21"/>
      <c r="E574" s="134"/>
      <c r="F574" s="135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:27" ht="12.5" x14ac:dyDescent="0.25">
      <c r="A575" s="133"/>
      <c r="B575" s="134"/>
      <c r="C575" s="135"/>
      <c r="D575" s="21"/>
      <c r="E575" s="134"/>
      <c r="F575" s="135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ht="12.5" x14ac:dyDescent="0.25">
      <c r="A576" s="133"/>
      <c r="B576" s="134"/>
      <c r="C576" s="135"/>
      <c r="D576" s="21"/>
      <c r="E576" s="134"/>
      <c r="F576" s="135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:27" ht="12.5" x14ac:dyDescent="0.25">
      <c r="A577" s="133"/>
      <c r="B577" s="134"/>
      <c r="C577" s="135"/>
      <c r="D577" s="21"/>
      <c r="E577" s="134"/>
      <c r="F577" s="135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:27" ht="12.5" x14ac:dyDescent="0.25">
      <c r="A578" s="133"/>
      <c r="B578" s="134"/>
      <c r="C578" s="135"/>
      <c r="D578" s="21"/>
      <c r="E578" s="134"/>
      <c r="F578" s="135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:27" ht="12.5" x14ac:dyDescent="0.25">
      <c r="A579" s="133"/>
      <c r="B579" s="134"/>
      <c r="C579" s="135"/>
      <c r="D579" s="21"/>
      <c r="E579" s="134"/>
      <c r="F579" s="135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:27" ht="12.5" x14ac:dyDescent="0.25">
      <c r="A580" s="133"/>
      <c r="B580" s="134"/>
      <c r="C580" s="135"/>
      <c r="D580" s="21"/>
      <c r="E580" s="134"/>
      <c r="F580" s="135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:27" ht="12.5" x14ac:dyDescent="0.25">
      <c r="A581" s="133"/>
      <c r="B581" s="134"/>
      <c r="C581" s="135"/>
      <c r="D581" s="21"/>
      <c r="E581" s="134"/>
      <c r="F581" s="135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:27" ht="12.5" x14ac:dyDescent="0.25">
      <c r="A582" s="133"/>
      <c r="B582" s="134"/>
      <c r="C582" s="135"/>
      <c r="D582" s="21"/>
      <c r="E582" s="134"/>
      <c r="F582" s="135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:27" ht="12.5" x14ac:dyDescent="0.25">
      <c r="A583" s="133"/>
      <c r="B583" s="134"/>
      <c r="C583" s="135"/>
      <c r="D583" s="21"/>
      <c r="E583" s="134"/>
      <c r="F583" s="135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:27" ht="12.5" x14ac:dyDescent="0.25">
      <c r="A584" s="133"/>
      <c r="B584" s="134"/>
      <c r="C584" s="135"/>
      <c r="D584" s="21"/>
      <c r="E584" s="134"/>
      <c r="F584" s="135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:27" ht="12.5" x14ac:dyDescent="0.25">
      <c r="A585" s="133"/>
      <c r="B585" s="134"/>
      <c r="C585" s="135"/>
      <c r="D585" s="21"/>
      <c r="E585" s="134"/>
      <c r="F585" s="135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:27" ht="12.5" x14ac:dyDescent="0.25">
      <c r="A586" s="133"/>
      <c r="B586" s="134"/>
      <c r="C586" s="135"/>
      <c r="D586" s="21"/>
      <c r="E586" s="134"/>
      <c r="F586" s="135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:27" ht="12.5" x14ac:dyDescent="0.25">
      <c r="A587" s="133"/>
      <c r="B587" s="134"/>
      <c r="C587" s="135"/>
      <c r="D587" s="21"/>
      <c r="E587" s="134"/>
      <c r="F587" s="135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:27" ht="12.5" x14ac:dyDescent="0.25">
      <c r="A588" s="133"/>
      <c r="B588" s="134"/>
      <c r="C588" s="135"/>
      <c r="D588" s="21"/>
      <c r="E588" s="134"/>
      <c r="F588" s="135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:27" ht="12.5" x14ac:dyDescent="0.25">
      <c r="A589" s="133"/>
      <c r="B589" s="134"/>
      <c r="C589" s="135"/>
      <c r="D589" s="21"/>
      <c r="E589" s="134"/>
      <c r="F589" s="135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:27" ht="12.5" x14ac:dyDescent="0.25">
      <c r="A590" s="133"/>
      <c r="B590" s="134"/>
      <c r="C590" s="135"/>
      <c r="D590" s="21"/>
      <c r="E590" s="134"/>
      <c r="F590" s="135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:27" ht="12.5" x14ac:dyDescent="0.25">
      <c r="A591" s="133"/>
      <c r="B591" s="134"/>
      <c r="C591" s="135"/>
      <c r="D591" s="21"/>
      <c r="E591" s="134"/>
      <c r="F591" s="135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:27" ht="12.5" x14ac:dyDescent="0.25">
      <c r="A592" s="133"/>
      <c r="B592" s="134"/>
      <c r="C592" s="135"/>
      <c r="D592" s="21"/>
      <c r="E592" s="134"/>
      <c r="F592" s="135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ht="12.5" x14ac:dyDescent="0.25">
      <c r="A593" s="133"/>
      <c r="B593" s="134"/>
      <c r="C593" s="135"/>
      <c r="D593" s="21"/>
      <c r="E593" s="134"/>
      <c r="F593" s="135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ht="12.5" x14ac:dyDescent="0.25">
      <c r="A594" s="133"/>
      <c r="B594" s="134"/>
      <c r="C594" s="135"/>
      <c r="D594" s="21"/>
      <c r="E594" s="134"/>
      <c r="F594" s="135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ht="12.5" x14ac:dyDescent="0.25">
      <c r="A595" s="133"/>
      <c r="B595" s="134"/>
      <c r="C595" s="135"/>
      <c r="D595" s="21"/>
      <c r="E595" s="134"/>
      <c r="F595" s="135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2.5" x14ac:dyDescent="0.25">
      <c r="A596" s="133"/>
      <c r="B596" s="134"/>
      <c r="C596" s="135"/>
      <c r="D596" s="21"/>
      <c r="E596" s="134"/>
      <c r="F596" s="135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2.5" x14ac:dyDescent="0.25">
      <c r="A597" s="133"/>
      <c r="B597" s="134"/>
      <c r="C597" s="135"/>
      <c r="D597" s="21"/>
      <c r="E597" s="134"/>
      <c r="F597" s="135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2.5" x14ac:dyDescent="0.25">
      <c r="A598" s="133"/>
      <c r="B598" s="134"/>
      <c r="C598" s="135"/>
      <c r="D598" s="21"/>
      <c r="E598" s="134"/>
      <c r="F598" s="135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ht="12.5" x14ac:dyDescent="0.25">
      <c r="A599" s="133"/>
      <c r="B599" s="134"/>
      <c r="C599" s="135"/>
      <c r="D599" s="21"/>
      <c r="E599" s="134"/>
      <c r="F599" s="135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:27" ht="12.5" x14ac:dyDescent="0.25">
      <c r="A600" s="133"/>
      <c r="B600" s="134"/>
      <c r="C600" s="135"/>
      <c r="D600" s="21"/>
      <c r="E600" s="134"/>
      <c r="F600" s="135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:27" ht="12.5" x14ac:dyDescent="0.25">
      <c r="A601" s="133"/>
      <c r="B601" s="134"/>
      <c r="C601" s="135"/>
      <c r="D601" s="21"/>
      <c r="E601" s="134"/>
      <c r="F601" s="135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:27" ht="12.5" x14ac:dyDescent="0.25">
      <c r="A602" s="133"/>
      <c r="B602" s="134"/>
      <c r="C602" s="135"/>
      <c r="D602" s="21"/>
      <c r="E602" s="134"/>
      <c r="F602" s="135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:27" ht="12.5" x14ac:dyDescent="0.25">
      <c r="A603" s="133"/>
      <c r="B603" s="134"/>
      <c r="C603" s="135"/>
      <c r="D603" s="21"/>
      <c r="E603" s="134"/>
      <c r="F603" s="135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:27" ht="12.5" x14ac:dyDescent="0.25">
      <c r="A604" s="133"/>
      <c r="B604" s="134"/>
      <c r="C604" s="135"/>
      <c r="D604" s="21"/>
      <c r="E604" s="134"/>
      <c r="F604" s="135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:27" ht="12.5" x14ac:dyDescent="0.25">
      <c r="A605" s="133"/>
      <c r="B605" s="134"/>
      <c r="C605" s="135"/>
      <c r="D605" s="21"/>
      <c r="E605" s="134"/>
      <c r="F605" s="135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:27" ht="12.5" x14ac:dyDescent="0.25">
      <c r="A606" s="133"/>
      <c r="B606" s="134"/>
      <c r="C606" s="135"/>
      <c r="D606" s="21"/>
      <c r="E606" s="134"/>
      <c r="F606" s="135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:27" ht="12.5" x14ac:dyDescent="0.25">
      <c r="A607" s="133"/>
      <c r="B607" s="134"/>
      <c r="C607" s="135"/>
      <c r="D607" s="21"/>
      <c r="E607" s="134"/>
      <c r="F607" s="135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:27" ht="12.5" x14ac:dyDescent="0.25">
      <c r="A608" s="133"/>
      <c r="B608" s="134"/>
      <c r="C608" s="135"/>
      <c r="D608" s="21"/>
      <c r="E608" s="134"/>
      <c r="F608" s="135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:27" ht="12.5" x14ac:dyDescent="0.25">
      <c r="A609" s="133"/>
      <c r="B609" s="134"/>
      <c r="C609" s="135"/>
      <c r="D609" s="21"/>
      <c r="E609" s="134"/>
      <c r="F609" s="135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:27" ht="12.5" x14ac:dyDescent="0.25">
      <c r="A610" s="133"/>
      <c r="B610" s="134"/>
      <c r="C610" s="135"/>
      <c r="D610" s="21"/>
      <c r="E610" s="134"/>
      <c r="F610" s="135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:27" ht="12.5" x14ac:dyDescent="0.25">
      <c r="A611" s="133"/>
      <c r="B611" s="134"/>
      <c r="C611" s="135"/>
      <c r="D611" s="21"/>
      <c r="E611" s="134"/>
      <c r="F611" s="135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:27" ht="12.5" x14ac:dyDescent="0.25">
      <c r="A612" s="133"/>
      <c r="B612" s="134"/>
      <c r="C612" s="135"/>
      <c r="D612" s="21"/>
      <c r="E612" s="134"/>
      <c r="F612" s="135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:27" ht="12.5" x14ac:dyDescent="0.25">
      <c r="A613" s="133"/>
      <c r="B613" s="134"/>
      <c r="C613" s="135"/>
      <c r="D613" s="21"/>
      <c r="E613" s="134"/>
      <c r="F613" s="135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:27" ht="12.5" x14ac:dyDescent="0.25">
      <c r="A614" s="133"/>
      <c r="B614" s="134"/>
      <c r="C614" s="135"/>
      <c r="D614" s="21"/>
      <c r="E614" s="134"/>
      <c r="F614" s="135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:27" ht="12.5" x14ac:dyDescent="0.25">
      <c r="A615" s="133"/>
      <c r="B615" s="134"/>
      <c r="C615" s="135"/>
      <c r="D615" s="21"/>
      <c r="E615" s="134"/>
      <c r="F615" s="135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:27" ht="12.5" x14ac:dyDescent="0.25">
      <c r="A616" s="133"/>
      <c r="B616" s="134"/>
      <c r="C616" s="135"/>
      <c r="D616" s="21"/>
      <c r="E616" s="134"/>
      <c r="F616" s="135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:27" ht="12.5" x14ac:dyDescent="0.25">
      <c r="A617" s="133"/>
      <c r="B617" s="134"/>
      <c r="C617" s="135"/>
      <c r="D617" s="21"/>
      <c r="E617" s="134"/>
      <c r="F617" s="135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:27" ht="12.5" x14ac:dyDescent="0.25">
      <c r="A618" s="133"/>
      <c r="B618" s="134"/>
      <c r="C618" s="135"/>
      <c r="D618" s="21"/>
      <c r="E618" s="134"/>
      <c r="F618" s="135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:27" ht="12.5" x14ac:dyDescent="0.25">
      <c r="A619" s="133"/>
      <c r="B619" s="134"/>
      <c r="C619" s="135"/>
      <c r="D619" s="21"/>
      <c r="E619" s="134"/>
      <c r="F619" s="135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:27" ht="12.5" x14ac:dyDescent="0.25">
      <c r="A620" s="133"/>
      <c r="B620" s="134"/>
      <c r="C620" s="135"/>
      <c r="D620" s="21"/>
      <c r="E620" s="134"/>
      <c r="F620" s="135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:27" ht="12.5" x14ac:dyDescent="0.25">
      <c r="A621" s="133"/>
      <c r="B621" s="134"/>
      <c r="C621" s="135"/>
      <c r="D621" s="21"/>
      <c r="E621" s="134"/>
      <c r="F621" s="135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:27" ht="12.5" x14ac:dyDescent="0.25">
      <c r="A622" s="133"/>
      <c r="B622" s="134"/>
      <c r="C622" s="135"/>
      <c r="D622" s="21"/>
      <c r="E622" s="134"/>
      <c r="F622" s="135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:27" ht="12.5" x14ac:dyDescent="0.25">
      <c r="A623" s="133"/>
      <c r="B623" s="134"/>
      <c r="C623" s="135"/>
      <c r="D623" s="21"/>
      <c r="E623" s="134"/>
      <c r="F623" s="135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:27" ht="12.5" x14ac:dyDescent="0.25">
      <c r="A624" s="133"/>
      <c r="B624" s="134"/>
      <c r="C624" s="135"/>
      <c r="D624" s="21"/>
      <c r="E624" s="134"/>
      <c r="F624" s="135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:27" ht="12.5" x14ac:dyDescent="0.25">
      <c r="A625" s="133"/>
      <c r="B625" s="134"/>
      <c r="C625" s="135"/>
      <c r="D625" s="21"/>
      <c r="E625" s="134"/>
      <c r="F625" s="135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:27" ht="12.5" x14ac:dyDescent="0.25">
      <c r="A626" s="133"/>
      <c r="B626" s="134"/>
      <c r="C626" s="135"/>
      <c r="D626" s="21"/>
      <c r="E626" s="134"/>
      <c r="F626" s="135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:27" ht="12.5" x14ac:dyDescent="0.25">
      <c r="A627" s="133"/>
      <c r="B627" s="134"/>
      <c r="C627" s="135"/>
      <c r="D627" s="21"/>
      <c r="E627" s="134"/>
      <c r="F627" s="135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:27" ht="12.5" x14ac:dyDescent="0.25">
      <c r="A628" s="133"/>
      <c r="B628" s="134"/>
      <c r="C628" s="135"/>
      <c r="D628" s="21"/>
      <c r="E628" s="134"/>
      <c r="F628" s="135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:27" ht="12.5" x14ac:dyDescent="0.25">
      <c r="A629" s="133"/>
      <c r="B629" s="134"/>
      <c r="C629" s="135"/>
      <c r="D629" s="21"/>
      <c r="E629" s="134"/>
      <c r="F629" s="135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:27" ht="12.5" x14ac:dyDescent="0.25">
      <c r="A630" s="133"/>
      <c r="B630" s="134"/>
      <c r="C630" s="135"/>
      <c r="D630" s="21"/>
      <c r="E630" s="134"/>
      <c r="F630" s="135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:27" ht="12.5" x14ac:dyDescent="0.25">
      <c r="A631" s="133"/>
      <c r="B631" s="134"/>
      <c r="C631" s="135"/>
      <c r="D631" s="21"/>
      <c r="E631" s="134"/>
      <c r="F631" s="135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:27" ht="12.5" x14ac:dyDescent="0.25">
      <c r="A632" s="133"/>
      <c r="B632" s="134"/>
      <c r="C632" s="135"/>
      <c r="D632" s="21"/>
      <c r="E632" s="134"/>
      <c r="F632" s="135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:27" ht="12.5" x14ac:dyDescent="0.25">
      <c r="A633" s="133"/>
      <c r="B633" s="134"/>
      <c r="C633" s="135"/>
      <c r="D633" s="21"/>
      <c r="E633" s="134"/>
      <c r="F633" s="135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:27" ht="12.5" x14ac:dyDescent="0.25">
      <c r="A634" s="133"/>
      <c r="B634" s="134"/>
      <c r="C634" s="135"/>
      <c r="D634" s="21"/>
      <c r="E634" s="134"/>
      <c r="F634" s="135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:27" ht="12.5" x14ac:dyDescent="0.25">
      <c r="A635" s="133"/>
      <c r="B635" s="134"/>
      <c r="C635" s="135"/>
      <c r="D635" s="21"/>
      <c r="E635" s="134"/>
      <c r="F635" s="135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:27" ht="12.5" x14ac:dyDescent="0.25">
      <c r="A636" s="133"/>
      <c r="B636" s="134"/>
      <c r="C636" s="135"/>
      <c r="D636" s="21"/>
      <c r="E636" s="134"/>
      <c r="F636" s="135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:27" ht="12.5" x14ac:dyDescent="0.25">
      <c r="A637" s="133"/>
      <c r="B637" s="134"/>
      <c r="C637" s="135"/>
      <c r="D637" s="21"/>
      <c r="E637" s="134"/>
      <c r="F637" s="135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:27" ht="12.5" x14ac:dyDescent="0.25">
      <c r="A638" s="133"/>
      <c r="B638" s="134"/>
      <c r="C638" s="135"/>
      <c r="D638" s="21"/>
      <c r="E638" s="134"/>
      <c r="F638" s="135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:27" ht="12.5" x14ac:dyDescent="0.25">
      <c r="A639" s="133"/>
      <c r="B639" s="134"/>
      <c r="C639" s="135"/>
      <c r="D639" s="21"/>
      <c r="E639" s="134"/>
      <c r="F639" s="135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:27" ht="12.5" x14ac:dyDescent="0.25">
      <c r="A640" s="133"/>
      <c r="B640" s="134"/>
      <c r="C640" s="135"/>
      <c r="D640" s="21"/>
      <c r="E640" s="134"/>
      <c r="F640" s="135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:27" ht="12.5" x14ac:dyDescent="0.25">
      <c r="A641" s="133"/>
      <c r="B641" s="134"/>
      <c r="C641" s="135"/>
      <c r="D641" s="21"/>
      <c r="E641" s="134"/>
      <c r="F641" s="135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:27" ht="12.5" x14ac:dyDescent="0.25">
      <c r="A642" s="133"/>
      <c r="B642" s="134"/>
      <c r="C642" s="135"/>
      <c r="D642" s="21"/>
      <c r="E642" s="134"/>
      <c r="F642" s="135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:27" ht="12.5" x14ac:dyDescent="0.25">
      <c r="A643" s="133"/>
      <c r="B643" s="134"/>
      <c r="C643" s="135"/>
      <c r="D643" s="21"/>
      <c r="E643" s="134"/>
      <c r="F643" s="135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:27" ht="12.5" x14ac:dyDescent="0.25">
      <c r="A644" s="133"/>
      <c r="B644" s="134"/>
      <c r="C644" s="135"/>
      <c r="D644" s="21"/>
      <c r="E644" s="134"/>
      <c r="F644" s="135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:27" ht="12.5" x14ac:dyDescent="0.25">
      <c r="A645" s="133"/>
      <c r="B645" s="134"/>
      <c r="C645" s="135"/>
      <c r="D645" s="21"/>
      <c r="E645" s="134"/>
      <c r="F645" s="135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:27" ht="12.5" x14ac:dyDescent="0.25">
      <c r="A646" s="133"/>
      <c r="B646" s="134"/>
      <c r="C646" s="135"/>
      <c r="D646" s="21"/>
      <c r="E646" s="134"/>
      <c r="F646" s="135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:27" ht="12.5" x14ac:dyDescent="0.25">
      <c r="A647" s="133"/>
      <c r="B647" s="134"/>
      <c r="C647" s="135"/>
      <c r="D647" s="21"/>
      <c r="E647" s="134"/>
      <c r="F647" s="135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:27" ht="12.5" x14ac:dyDescent="0.25">
      <c r="A648" s="133"/>
      <c r="B648" s="134"/>
      <c r="C648" s="135"/>
      <c r="D648" s="21"/>
      <c r="E648" s="134"/>
      <c r="F648" s="135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:27" ht="12.5" x14ac:dyDescent="0.25">
      <c r="A649" s="133"/>
      <c r="B649" s="134"/>
      <c r="C649" s="135"/>
      <c r="D649" s="21"/>
      <c r="E649" s="134"/>
      <c r="F649" s="135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:27" ht="12.5" x14ac:dyDescent="0.25">
      <c r="A650" s="133"/>
      <c r="B650" s="134"/>
      <c r="C650" s="135"/>
      <c r="D650" s="21"/>
      <c r="E650" s="134"/>
      <c r="F650" s="135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:27" ht="12.5" x14ac:dyDescent="0.25">
      <c r="A651" s="133"/>
      <c r="B651" s="134"/>
      <c r="C651" s="135"/>
      <c r="D651" s="21"/>
      <c r="E651" s="134"/>
      <c r="F651" s="135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:27" ht="12.5" x14ac:dyDescent="0.25">
      <c r="A652" s="133"/>
      <c r="B652" s="134"/>
      <c r="C652" s="135"/>
      <c r="D652" s="21"/>
      <c r="E652" s="134"/>
      <c r="F652" s="135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:27" ht="12.5" x14ac:dyDescent="0.25">
      <c r="A653" s="133"/>
      <c r="B653" s="134"/>
      <c r="C653" s="135"/>
      <c r="D653" s="21"/>
      <c r="E653" s="134"/>
      <c r="F653" s="135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:27" ht="12.5" x14ac:dyDescent="0.25">
      <c r="A654" s="133"/>
      <c r="B654" s="134"/>
      <c r="C654" s="135"/>
      <c r="D654" s="21"/>
      <c r="E654" s="134"/>
      <c r="F654" s="135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:27" ht="12.5" x14ac:dyDescent="0.25">
      <c r="A655" s="133"/>
      <c r="B655" s="134"/>
      <c r="C655" s="135"/>
      <c r="D655" s="21"/>
      <c r="E655" s="134"/>
      <c r="F655" s="135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:27" ht="12.5" x14ac:dyDescent="0.25">
      <c r="A656" s="133"/>
      <c r="B656" s="134"/>
      <c r="C656" s="135"/>
      <c r="D656" s="21"/>
      <c r="E656" s="134"/>
      <c r="F656" s="135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:27" ht="12.5" x14ac:dyDescent="0.25">
      <c r="A657" s="133"/>
      <c r="B657" s="134"/>
      <c r="C657" s="135"/>
      <c r="D657" s="21"/>
      <c r="E657" s="134"/>
      <c r="F657" s="135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:27" ht="12.5" x14ac:dyDescent="0.25">
      <c r="A658" s="133"/>
      <c r="B658" s="134"/>
      <c r="C658" s="135"/>
      <c r="D658" s="21"/>
      <c r="E658" s="134"/>
      <c r="F658" s="135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:27" ht="12.5" x14ac:dyDescent="0.25">
      <c r="A659" s="133"/>
      <c r="B659" s="134"/>
      <c r="C659" s="135"/>
      <c r="D659" s="21"/>
      <c r="E659" s="134"/>
      <c r="F659" s="135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:27" ht="12.5" x14ac:dyDescent="0.25">
      <c r="A660" s="133"/>
      <c r="B660" s="134"/>
      <c r="C660" s="135"/>
      <c r="D660" s="21"/>
      <c r="E660" s="134"/>
      <c r="F660" s="135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:27" ht="12.5" x14ac:dyDescent="0.25">
      <c r="A661" s="133"/>
      <c r="B661" s="134"/>
      <c r="C661" s="135"/>
      <c r="D661" s="21"/>
      <c r="E661" s="134"/>
      <c r="F661" s="135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:27" ht="12.5" x14ac:dyDescent="0.25">
      <c r="A662" s="133"/>
      <c r="B662" s="134"/>
      <c r="C662" s="135"/>
      <c r="D662" s="21"/>
      <c r="E662" s="134"/>
      <c r="F662" s="135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:27" ht="12.5" x14ac:dyDescent="0.25">
      <c r="A663" s="133"/>
      <c r="B663" s="134"/>
      <c r="C663" s="135"/>
      <c r="D663" s="21"/>
      <c r="E663" s="134"/>
      <c r="F663" s="135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:27" ht="12.5" x14ac:dyDescent="0.25">
      <c r="A664" s="133"/>
      <c r="B664" s="134"/>
      <c r="C664" s="135"/>
      <c r="D664" s="21"/>
      <c r="E664" s="134"/>
      <c r="F664" s="135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:27" ht="12.5" x14ac:dyDescent="0.25">
      <c r="A665" s="133"/>
      <c r="B665" s="134"/>
      <c r="C665" s="135"/>
      <c r="D665" s="21"/>
      <c r="E665" s="134"/>
      <c r="F665" s="135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:27" ht="12.5" x14ac:dyDescent="0.25">
      <c r="A666" s="133"/>
      <c r="B666" s="134"/>
      <c r="C666" s="135"/>
      <c r="D666" s="21"/>
      <c r="E666" s="134"/>
      <c r="F666" s="135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:27" ht="12.5" x14ac:dyDescent="0.25">
      <c r="A667" s="133"/>
      <c r="B667" s="134"/>
      <c r="C667" s="135"/>
      <c r="D667" s="21"/>
      <c r="E667" s="134"/>
      <c r="F667" s="135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:27" ht="12.5" x14ac:dyDescent="0.25">
      <c r="A668" s="133"/>
      <c r="B668" s="134"/>
      <c r="C668" s="135"/>
      <c r="D668" s="21"/>
      <c r="E668" s="134"/>
      <c r="F668" s="135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:27" ht="12.5" x14ac:dyDescent="0.25">
      <c r="A669" s="133"/>
      <c r="B669" s="134"/>
      <c r="C669" s="135"/>
      <c r="D669" s="21"/>
      <c r="E669" s="134"/>
      <c r="F669" s="135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:27" ht="12.5" x14ac:dyDescent="0.25">
      <c r="A670" s="133"/>
      <c r="B670" s="134"/>
      <c r="C670" s="135"/>
      <c r="D670" s="21"/>
      <c r="E670" s="134"/>
      <c r="F670" s="135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:27" ht="12.5" x14ac:dyDescent="0.25">
      <c r="A671" s="133"/>
      <c r="B671" s="134"/>
      <c r="C671" s="135"/>
      <c r="D671" s="21"/>
      <c r="E671" s="134"/>
      <c r="F671" s="135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:27" ht="12.5" x14ac:dyDescent="0.25">
      <c r="A672" s="133"/>
      <c r="B672" s="134"/>
      <c r="C672" s="135"/>
      <c r="D672" s="21"/>
      <c r="E672" s="134"/>
      <c r="F672" s="135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:27" ht="12.5" x14ac:dyDescent="0.25">
      <c r="A673" s="133"/>
      <c r="B673" s="134"/>
      <c r="C673" s="135"/>
      <c r="D673" s="21"/>
      <c r="E673" s="134"/>
      <c r="F673" s="135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:27" ht="12.5" x14ac:dyDescent="0.25">
      <c r="A674" s="133"/>
      <c r="B674" s="134"/>
      <c r="C674" s="135"/>
      <c r="D674" s="21"/>
      <c r="E674" s="134"/>
      <c r="F674" s="135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:27" ht="12.5" x14ac:dyDescent="0.25">
      <c r="A675" s="133"/>
      <c r="B675" s="134"/>
      <c r="C675" s="135"/>
      <c r="D675" s="21"/>
      <c r="E675" s="134"/>
      <c r="F675" s="135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:27" ht="12.5" x14ac:dyDescent="0.25">
      <c r="A676" s="133"/>
      <c r="B676" s="134"/>
      <c r="C676" s="135"/>
      <c r="D676" s="21"/>
      <c r="E676" s="134"/>
      <c r="F676" s="135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:27" ht="12.5" x14ac:dyDescent="0.25">
      <c r="A677" s="133"/>
      <c r="B677" s="134"/>
      <c r="C677" s="135"/>
      <c r="D677" s="21"/>
      <c r="E677" s="134"/>
      <c r="F677" s="135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:27" ht="12.5" x14ac:dyDescent="0.25">
      <c r="A678" s="133"/>
      <c r="B678" s="134"/>
      <c r="C678" s="135"/>
      <c r="D678" s="21"/>
      <c r="E678" s="134"/>
      <c r="F678" s="135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:27" ht="12.5" x14ac:dyDescent="0.25">
      <c r="A679" s="133"/>
      <c r="B679" s="134"/>
      <c r="C679" s="135"/>
      <c r="D679" s="21"/>
      <c r="E679" s="134"/>
      <c r="F679" s="135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:27" ht="12.5" x14ac:dyDescent="0.25">
      <c r="A680" s="133"/>
      <c r="B680" s="134"/>
      <c r="C680" s="135"/>
      <c r="D680" s="21"/>
      <c r="E680" s="134"/>
      <c r="F680" s="135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:27" ht="12.5" x14ac:dyDescent="0.25">
      <c r="A681" s="133"/>
      <c r="B681" s="134"/>
      <c r="C681" s="135"/>
      <c r="D681" s="21"/>
      <c r="E681" s="134"/>
      <c r="F681" s="135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:27" ht="12.5" x14ac:dyDescent="0.25">
      <c r="A682" s="133"/>
      <c r="B682" s="134"/>
      <c r="C682" s="135"/>
      <c r="D682" s="21"/>
      <c r="E682" s="134"/>
      <c r="F682" s="135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:27" ht="12.5" x14ac:dyDescent="0.25">
      <c r="A683" s="133"/>
      <c r="B683" s="134"/>
      <c r="C683" s="135"/>
      <c r="D683" s="21"/>
      <c r="E683" s="134"/>
      <c r="F683" s="135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:27" ht="12.5" x14ac:dyDescent="0.25">
      <c r="A684" s="133"/>
      <c r="B684" s="134"/>
      <c r="C684" s="135"/>
      <c r="D684" s="21"/>
      <c r="E684" s="134"/>
      <c r="F684" s="135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:27" ht="12.5" x14ac:dyDescent="0.25">
      <c r="A685" s="133"/>
      <c r="B685" s="134"/>
      <c r="C685" s="135"/>
      <c r="D685" s="21"/>
      <c r="E685" s="134"/>
      <c r="F685" s="135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:27" ht="12.5" x14ac:dyDescent="0.25">
      <c r="A686" s="133"/>
      <c r="B686" s="134"/>
      <c r="C686" s="135"/>
      <c r="D686" s="21"/>
      <c r="E686" s="134"/>
      <c r="F686" s="135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:27" ht="12.5" x14ac:dyDescent="0.25">
      <c r="A687" s="133"/>
      <c r="B687" s="134"/>
      <c r="C687" s="135"/>
      <c r="D687" s="21"/>
      <c r="E687" s="134"/>
      <c r="F687" s="135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:27" ht="12.5" x14ac:dyDescent="0.25">
      <c r="A688" s="133"/>
      <c r="B688" s="134"/>
      <c r="C688" s="135"/>
      <c r="D688" s="21"/>
      <c r="E688" s="134"/>
      <c r="F688" s="135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:27" ht="12.5" x14ac:dyDescent="0.25">
      <c r="A689" s="133"/>
      <c r="B689" s="134"/>
      <c r="C689" s="135"/>
      <c r="D689" s="21"/>
      <c r="E689" s="134"/>
      <c r="F689" s="135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:27" ht="12.5" x14ac:dyDescent="0.25">
      <c r="A690" s="133"/>
      <c r="B690" s="134"/>
      <c r="C690" s="135"/>
      <c r="D690" s="21"/>
      <c r="E690" s="134"/>
      <c r="F690" s="135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:27" ht="12.5" x14ac:dyDescent="0.25">
      <c r="A691" s="133"/>
      <c r="B691" s="134"/>
      <c r="C691" s="135"/>
      <c r="D691" s="21"/>
      <c r="E691" s="134"/>
      <c r="F691" s="135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:27" ht="12.5" x14ac:dyDescent="0.25">
      <c r="A692" s="133"/>
      <c r="B692" s="134"/>
      <c r="C692" s="135"/>
      <c r="D692" s="21"/>
      <c r="E692" s="134"/>
      <c r="F692" s="135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:27" ht="12.5" x14ac:dyDescent="0.25">
      <c r="A693" s="133"/>
      <c r="B693" s="134"/>
      <c r="C693" s="135"/>
      <c r="D693" s="21"/>
      <c r="E693" s="134"/>
      <c r="F693" s="135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:27" ht="12.5" x14ac:dyDescent="0.25">
      <c r="A694" s="133"/>
      <c r="B694" s="134"/>
      <c r="C694" s="135"/>
      <c r="D694" s="21"/>
      <c r="E694" s="134"/>
      <c r="F694" s="135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:27" ht="12.5" x14ac:dyDescent="0.25">
      <c r="A695" s="133"/>
      <c r="B695" s="134"/>
      <c r="C695" s="135"/>
      <c r="D695" s="21"/>
      <c r="E695" s="134"/>
      <c r="F695" s="135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:27" ht="12.5" x14ac:dyDescent="0.25">
      <c r="A696" s="133"/>
      <c r="B696" s="134"/>
      <c r="C696" s="135"/>
      <c r="D696" s="21"/>
      <c r="E696" s="134"/>
      <c r="F696" s="135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:27" ht="12.5" x14ac:dyDescent="0.25">
      <c r="A697" s="133"/>
      <c r="B697" s="134"/>
      <c r="C697" s="135"/>
      <c r="D697" s="21"/>
      <c r="E697" s="134"/>
      <c r="F697" s="135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:27" ht="12.5" x14ac:dyDescent="0.25">
      <c r="A698" s="133"/>
      <c r="B698" s="134"/>
      <c r="C698" s="135"/>
      <c r="D698" s="21"/>
      <c r="E698" s="134"/>
      <c r="F698" s="135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:27" ht="12.5" x14ac:dyDescent="0.25">
      <c r="A699" s="133"/>
      <c r="B699" s="134"/>
      <c r="C699" s="135"/>
      <c r="D699" s="21"/>
      <c r="E699" s="134"/>
      <c r="F699" s="135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:27" ht="12.5" x14ac:dyDescent="0.25">
      <c r="A700" s="133"/>
      <c r="B700" s="134"/>
      <c r="C700" s="135"/>
      <c r="D700" s="21"/>
      <c r="E700" s="134"/>
      <c r="F700" s="135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:27" ht="12.5" x14ac:dyDescent="0.25">
      <c r="A701" s="133"/>
      <c r="B701" s="134"/>
      <c r="C701" s="135"/>
      <c r="D701" s="21"/>
      <c r="E701" s="134"/>
      <c r="F701" s="135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:27" ht="12.5" x14ac:dyDescent="0.25">
      <c r="A702" s="133"/>
      <c r="B702" s="134"/>
      <c r="C702" s="135"/>
      <c r="D702" s="21"/>
      <c r="E702" s="134"/>
      <c r="F702" s="135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:27" ht="12.5" x14ac:dyDescent="0.25">
      <c r="A703" s="133"/>
      <c r="B703" s="134"/>
      <c r="C703" s="135"/>
      <c r="D703" s="21"/>
      <c r="E703" s="134"/>
      <c r="F703" s="135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:27" ht="12.5" x14ac:dyDescent="0.25">
      <c r="A704" s="133"/>
      <c r="B704" s="134"/>
      <c r="C704" s="135"/>
      <c r="D704" s="21"/>
      <c r="E704" s="134"/>
      <c r="F704" s="135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:27" ht="12.5" x14ac:dyDescent="0.25">
      <c r="A705" s="133"/>
      <c r="B705" s="134"/>
      <c r="C705" s="135"/>
      <c r="D705" s="21"/>
      <c r="E705" s="134"/>
      <c r="F705" s="135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:27" ht="12.5" x14ac:dyDescent="0.25">
      <c r="A706" s="133"/>
      <c r="B706" s="134"/>
      <c r="C706" s="135"/>
      <c r="D706" s="21"/>
      <c r="E706" s="134"/>
      <c r="F706" s="135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:27" ht="12.5" x14ac:dyDescent="0.25">
      <c r="A707" s="133"/>
      <c r="B707" s="134"/>
      <c r="C707" s="135"/>
      <c r="D707" s="21"/>
      <c r="E707" s="134"/>
      <c r="F707" s="135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:27" ht="12.5" x14ac:dyDescent="0.25">
      <c r="A708" s="133"/>
      <c r="B708" s="134"/>
      <c r="C708" s="135"/>
      <c r="D708" s="21"/>
      <c r="E708" s="134"/>
      <c r="F708" s="135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:27" ht="12.5" x14ac:dyDescent="0.25">
      <c r="A709" s="133"/>
      <c r="B709" s="134"/>
      <c r="C709" s="135"/>
      <c r="D709" s="21"/>
      <c r="E709" s="134"/>
      <c r="F709" s="135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:27" ht="12.5" x14ac:dyDescent="0.25">
      <c r="A710" s="133"/>
      <c r="B710" s="134"/>
      <c r="C710" s="135"/>
      <c r="D710" s="21"/>
      <c r="E710" s="134"/>
      <c r="F710" s="135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:27" ht="12.5" x14ac:dyDescent="0.25">
      <c r="A711" s="133"/>
      <c r="B711" s="134"/>
      <c r="C711" s="135"/>
      <c r="D711" s="21"/>
      <c r="E711" s="134"/>
      <c r="F711" s="135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:27" ht="12.5" x14ac:dyDescent="0.25">
      <c r="A712" s="133"/>
      <c r="B712" s="134"/>
      <c r="C712" s="135"/>
      <c r="D712" s="21"/>
      <c r="E712" s="134"/>
      <c r="F712" s="135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:27" ht="12.5" x14ac:dyDescent="0.25">
      <c r="A713" s="133"/>
      <c r="B713" s="134"/>
      <c r="C713" s="135"/>
      <c r="D713" s="21"/>
      <c r="E713" s="134"/>
      <c r="F713" s="135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:27" ht="12.5" x14ac:dyDescent="0.25">
      <c r="A714" s="133"/>
      <c r="B714" s="134"/>
      <c r="C714" s="135"/>
      <c r="D714" s="21"/>
      <c r="E714" s="134"/>
      <c r="F714" s="135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:27" ht="12.5" x14ac:dyDescent="0.25">
      <c r="A715" s="133"/>
      <c r="B715" s="134"/>
      <c r="C715" s="135"/>
      <c r="D715" s="21"/>
      <c r="E715" s="134"/>
      <c r="F715" s="135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:27" ht="12.5" x14ac:dyDescent="0.25">
      <c r="A716" s="133"/>
      <c r="B716" s="134"/>
      <c r="C716" s="135"/>
      <c r="D716" s="21"/>
      <c r="E716" s="134"/>
      <c r="F716" s="135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:27" ht="12.5" x14ac:dyDescent="0.25">
      <c r="A717" s="133"/>
      <c r="B717" s="134"/>
      <c r="C717" s="135"/>
      <c r="D717" s="21"/>
      <c r="E717" s="134"/>
      <c r="F717" s="135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:27" ht="12.5" x14ac:dyDescent="0.25">
      <c r="A718" s="133"/>
      <c r="B718" s="134"/>
      <c r="C718" s="135"/>
      <c r="D718" s="21"/>
      <c r="E718" s="134"/>
      <c r="F718" s="135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:27" ht="12.5" x14ac:dyDescent="0.25">
      <c r="A719" s="133"/>
      <c r="B719" s="134"/>
      <c r="C719" s="135"/>
      <c r="D719" s="21"/>
      <c r="E719" s="134"/>
      <c r="F719" s="135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:27" ht="12.5" x14ac:dyDescent="0.25">
      <c r="A720" s="133"/>
      <c r="B720" s="134"/>
      <c r="C720" s="135"/>
      <c r="D720" s="21"/>
      <c r="E720" s="134"/>
      <c r="F720" s="135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:27" ht="12.5" x14ac:dyDescent="0.25">
      <c r="A721" s="133"/>
      <c r="B721" s="134"/>
      <c r="C721" s="135"/>
      <c r="D721" s="21"/>
      <c r="E721" s="134"/>
      <c r="F721" s="135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:27" ht="12.5" x14ac:dyDescent="0.25">
      <c r="A722" s="133"/>
      <c r="B722" s="134"/>
      <c r="C722" s="135"/>
      <c r="D722" s="21"/>
      <c r="E722" s="134"/>
      <c r="F722" s="135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:27" ht="12.5" x14ac:dyDescent="0.25">
      <c r="A723" s="133"/>
      <c r="B723" s="134"/>
      <c r="C723" s="135"/>
      <c r="D723" s="21"/>
      <c r="E723" s="134"/>
      <c r="F723" s="135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:27" ht="12.5" x14ac:dyDescent="0.25">
      <c r="A724" s="133"/>
      <c r="B724" s="134"/>
      <c r="C724" s="135"/>
      <c r="D724" s="21"/>
      <c r="E724" s="134"/>
      <c r="F724" s="135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:27" ht="12.5" x14ac:dyDescent="0.25">
      <c r="A725" s="133"/>
      <c r="B725" s="134"/>
      <c r="C725" s="135"/>
      <c r="D725" s="21"/>
      <c r="E725" s="134"/>
      <c r="F725" s="135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:27" ht="12.5" x14ac:dyDescent="0.25">
      <c r="A726" s="133"/>
      <c r="B726" s="134"/>
      <c r="C726" s="135"/>
      <c r="D726" s="21"/>
      <c r="E726" s="134"/>
      <c r="F726" s="135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:27" ht="12.5" x14ac:dyDescent="0.25">
      <c r="A727" s="133"/>
      <c r="B727" s="134"/>
      <c r="C727" s="135"/>
      <c r="D727" s="21"/>
      <c r="E727" s="134"/>
      <c r="F727" s="135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:27" ht="12.5" x14ac:dyDescent="0.25">
      <c r="A728" s="133"/>
      <c r="B728" s="134"/>
      <c r="C728" s="135"/>
      <c r="D728" s="21"/>
      <c r="E728" s="134"/>
      <c r="F728" s="135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:27" ht="12.5" x14ac:dyDescent="0.25">
      <c r="A729" s="133"/>
      <c r="B729" s="134"/>
      <c r="C729" s="135"/>
      <c r="D729" s="21"/>
      <c r="E729" s="134"/>
      <c r="F729" s="135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:27" ht="12.5" x14ac:dyDescent="0.25">
      <c r="A730" s="133"/>
      <c r="B730" s="134"/>
      <c r="C730" s="135"/>
      <c r="D730" s="21"/>
      <c r="E730" s="134"/>
      <c r="F730" s="135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:27" ht="12.5" x14ac:dyDescent="0.25">
      <c r="A731" s="133"/>
      <c r="B731" s="134"/>
      <c r="C731" s="135"/>
      <c r="D731" s="21"/>
      <c r="E731" s="134"/>
      <c r="F731" s="135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:27" ht="12.5" x14ac:dyDescent="0.25">
      <c r="A732" s="133"/>
      <c r="B732" s="134"/>
      <c r="C732" s="135"/>
      <c r="D732" s="21"/>
      <c r="E732" s="134"/>
      <c r="F732" s="135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:27" ht="12.5" x14ac:dyDescent="0.25">
      <c r="A733" s="133"/>
      <c r="B733" s="134"/>
      <c r="C733" s="135"/>
      <c r="D733" s="21"/>
      <c r="E733" s="134"/>
      <c r="F733" s="135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:27" ht="12.5" x14ac:dyDescent="0.25">
      <c r="A734" s="133"/>
      <c r="B734" s="134"/>
      <c r="C734" s="135"/>
      <c r="D734" s="21"/>
      <c r="E734" s="134"/>
      <c r="F734" s="135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:27" ht="12.5" x14ac:dyDescent="0.25">
      <c r="A735" s="133"/>
      <c r="B735" s="134"/>
      <c r="C735" s="135"/>
      <c r="D735" s="21"/>
      <c r="E735" s="134"/>
      <c r="F735" s="135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:27" ht="12.5" x14ac:dyDescent="0.25">
      <c r="A736" s="133"/>
      <c r="B736" s="134"/>
      <c r="C736" s="135"/>
      <c r="D736" s="21"/>
      <c r="E736" s="134"/>
      <c r="F736" s="135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:27" ht="12.5" x14ac:dyDescent="0.25">
      <c r="A737" s="133"/>
      <c r="B737" s="134"/>
      <c r="C737" s="135"/>
      <c r="D737" s="21"/>
      <c r="E737" s="134"/>
      <c r="F737" s="135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:27" ht="12.5" x14ac:dyDescent="0.25">
      <c r="A738" s="133"/>
      <c r="B738" s="134"/>
      <c r="C738" s="135"/>
      <c r="D738" s="21"/>
      <c r="E738" s="134"/>
      <c r="F738" s="135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:27" ht="12.5" x14ac:dyDescent="0.25">
      <c r="A739" s="133"/>
      <c r="B739" s="134"/>
      <c r="C739" s="135"/>
      <c r="D739" s="21"/>
      <c r="E739" s="134"/>
      <c r="F739" s="135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:27" ht="12.5" x14ac:dyDescent="0.25">
      <c r="A740" s="133"/>
      <c r="B740" s="134"/>
      <c r="C740" s="135"/>
      <c r="D740" s="21"/>
      <c r="E740" s="134"/>
      <c r="F740" s="135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:27" ht="12.5" x14ac:dyDescent="0.25">
      <c r="A741" s="133"/>
      <c r="B741" s="134"/>
      <c r="C741" s="135"/>
      <c r="D741" s="21"/>
      <c r="E741" s="134"/>
      <c r="F741" s="135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:27" ht="12.5" x14ac:dyDescent="0.25">
      <c r="A742" s="133"/>
      <c r="B742" s="134"/>
      <c r="C742" s="135"/>
      <c r="D742" s="21"/>
      <c r="E742" s="134"/>
      <c r="F742" s="135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:27" ht="12.5" x14ac:dyDescent="0.25">
      <c r="A743" s="133"/>
      <c r="B743" s="134"/>
      <c r="C743" s="135"/>
      <c r="D743" s="21"/>
      <c r="E743" s="134"/>
      <c r="F743" s="135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:27" ht="12.5" x14ac:dyDescent="0.25">
      <c r="A744" s="133"/>
      <c r="B744" s="134"/>
      <c r="C744" s="135"/>
      <c r="D744" s="21"/>
      <c r="E744" s="134"/>
      <c r="F744" s="135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:27" ht="12.5" x14ac:dyDescent="0.25">
      <c r="A745" s="133"/>
      <c r="B745" s="134"/>
      <c r="C745" s="135"/>
      <c r="D745" s="21"/>
      <c r="E745" s="134"/>
      <c r="F745" s="135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:27" ht="12.5" x14ac:dyDescent="0.25">
      <c r="A746" s="133"/>
      <c r="B746" s="134"/>
      <c r="C746" s="135"/>
      <c r="D746" s="21"/>
      <c r="E746" s="134"/>
      <c r="F746" s="135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:27" ht="12.5" x14ac:dyDescent="0.25">
      <c r="A747" s="133"/>
      <c r="B747" s="134"/>
      <c r="C747" s="135"/>
      <c r="D747" s="21"/>
      <c r="E747" s="134"/>
      <c r="F747" s="135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:27" ht="12.5" x14ac:dyDescent="0.25">
      <c r="A748" s="133"/>
      <c r="B748" s="134"/>
      <c r="C748" s="135"/>
      <c r="D748" s="21"/>
      <c r="E748" s="134"/>
      <c r="F748" s="135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:27" ht="12.5" x14ac:dyDescent="0.25">
      <c r="A749" s="133"/>
      <c r="B749" s="134"/>
      <c r="C749" s="135"/>
      <c r="D749" s="21"/>
      <c r="E749" s="134"/>
      <c r="F749" s="135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:27" ht="12.5" x14ac:dyDescent="0.25">
      <c r="A750" s="133"/>
      <c r="B750" s="134"/>
      <c r="C750" s="135"/>
      <c r="D750" s="21"/>
      <c r="E750" s="134"/>
      <c r="F750" s="135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:27" ht="12.5" x14ac:dyDescent="0.25">
      <c r="A751" s="133"/>
      <c r="B751" s="134"/>
      <c r="C751" s="135"/>
      <c r="D751" s="21"/>
      <c r="E751" s="134"/>
      <c r="F751" s="135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:27" ht="12.5" x14ac:dyDescent="0.25">
      <c r="A752" s="133"/>
      <c r="B752" s="134"/>
      <c r="C752" s="135"/>
      <c r="D752" s="21"/>
      <c r="E752" s="134"/>
      <c r="F752" s="135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:27" ht="12.5" x14ac:dyDescent="0.25">
      <c r="A753" s="133"/>
      <c r="B753" s="134"/>
      <c r="C753" s="135"/>
      <c r="D753" s="21"/>
      <c r="E753" s="134"/>
      <c r="F753" s="135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:27" ht="12.5" x14ac:dyDescent="0.25">
      <c r="A754" s="133"/>
      <c r="B754" s="134"/>
      <c r="C754" s="135"/>
      <c r="D754" s="21"/>
      <c r="E754" s="134"/>
      <c r="F754" s="135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:27" ht="12.5" x14ac:dyDescent="0.25">
      <c r="A755" s="133"/>
      <c r="B755" s="134"/>
      <c r="C755" s="135"/>
      <c r="D755" s="21"/>
      <c r="E755" s="134"/>
      <c r="F755" s="135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:27" ht="12.5" x14ac:dyDescent="0.25">
      <c r="A756" s="133"/>
      <c r="B756" s="134"/>
      <c r="C756" s="135"/>
      <c r="D756" s="21"/>
      <c r="E756" s="134"/>
      <c r="F756" s="135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:27" ht="12.5" x14ac:dyDescent="0.25">
      <c r="A757" s="133"/>
      <c r="B757" s="134"/>
      <c r="C757" s="135"/>
      <c r="D757" s="21"/>
      <c r="E757" s="134"/>
      <c r="F757" s="135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:27" ht="12.5" x14ac:dyDescent="0.25">
      <c r="A758" s="133"/>
      <c r="B758" s="134"/>
      <c r="C758" s="135"/>
      <c r="D758" s="21"/>
      <c r="E758" s="134"/>
      <c r="F758" s="135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:27" ht="12.5" x14ac:dyDescent="0.25">
      <c r="A759" s="133"/>
      <c r="B759" s="134"/>
      <c r="C759" s="135"/>
      <c r="D759" s="21"/>
      <c r="E759" s="134"/>
      <c r="F759" s="135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:27" ht="12.5" x14ac:dyDescent="0.25">
      <c r="A760" s="133"/>
      <c r="B760" s="134"/>
      <c r="C760" s="135"/>
      <c r="D760" s="21"/>
      <c r="E760" s="134"/>
      <c r="F760" s="135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:27" ht="12.5" x14ac:dyDescent="0.25">
      <c r="A761" s="133"/>
      <c r="B761" s="134"/>
      <c r="C761" s="135"/>
      <c r="D761" s="21"/>
      <c r="E761" s="134"/>
      <c r="F761" s="135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:27" ht="12.5" x14ac:dyDescent="0.25">
      <c r="A762" s="133"/>
      <c r="B762" s="134"/>
      <c r="C762" s="135"/>
      <c r="D762" s="21"/>
      <c r="E762" s="134"/>
      <c r="F762" s="135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:27" ht="12.5" x14ac:dyDescent="0.25">
      <c r="A763" s="133"/>
      <c r="B763" s="134"/>
      <c r="C763" s="135"/>
      <c r="D763" s="21"/>
      <c r="E763" s="134"/>
      <c r="F763" s="135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:27" ht="12.5" x14ac:dyDescent="0.25">
      <c r="A764" s="133"/>
      <c r="B764" s="134"/>
      <c r="C764" s="135"/>
      <c r="D764" s="21"/>
      <c r="E764" s="134"/>
      <c r="F764" s="135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:27" ht="12.5" x14ac:dyDescent="0.25">
      <c r="A765" s="133"/>
      <c r="B765" s="134"/>
      <c r="C765" s="135"/>
      <c r="D765" s="21"/>
      <c r="E765" s="134"/>
      <c r="F765" s="135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:27" ht="12.5" x14ac:dyDescent="0.25">
      <c r="A766" s="133"/>
      <c r="B766" s="134"/>
      <c r="C766" s="135"/>
      <c r="D766" s="21"/>
      <c r="E766" s="134"/>
      <c r="F766" s="135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:27" ht="12.5" x14ac:dyDescent="0.25">
      <c r="A767" s="133"/>
      <c r="B767" s="134"/>
      <c r="C767" s="135"/>
      <c r="D767" s="21"/>
      <c r="E767" s="134"/>
      <c r="F767" s="135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:27" ht="12.5" x14ac:dyDescent="0.25">
      <c r="A768" s="133"/>
      <c r="B768" s="134"/>
      <c r="C768" s="135"/>
      <c r="D768" s="21"/>
      <c r="E768" s="134"/>
      <c r="F768" s="135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:27" ht="12.5" x14ac:dyDescent="0.25">
      <c r="A769" s="133"/>
      <c r="B769" s="134"/>
      <c r="C769" s="135"/>
      <c r="D769" s="21"/>
      <c r="E769" s="134"/>
      <c r="F769" s="135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:27" ht="12.5" x14ac:dyDescent="0.25">
      <c r="A770" s="133"/>
      <c r="B770" s="134"/>
      <c r="C770" s="135"/>
      <c r="D770" s="21"/>
      <c r="E770" s="134"/>
      <c r="F770" s="135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:27" ht="12.5" x14ac:dyDescent="0.25">
      <c r="A771" s="133"/>
      <c r="B771" s="134"/>
      <c r="C771" s="135"/>
      <c r="D771" s="21"/>
      <c r="E771" s="134"/>
      <c r="F771" s="135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:27" ht="12.5" x14ac:dyDescent="0.25">
      <c r="A772" s="133"/>
      <c r="B772" s="134"/>
      <c r="C772" s="135"/>
      <c r="D772" s="21"/>
      <c r="E772" s="134"/>
      <c r="F772" s="135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:27" ht="12.5" x14ac:dyDescent="0.25">
      <c r="A773" s="133"/>
      <c r="B773" s="134"/>
      <c r="C773" s="135"/>
      <c r="D773" s="21"/>
      <c r="E773" s="134"/>
      <c r="F773" s="135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:27" ht="12.5" x14ac:dyDescent="0.25">
      <c r="A774" s="133"/>
      <c r="B774" s="134"/>
      <c r="C774" s="135"/>
      <c r="D774" s="21"/>
      <c r="E774" s="134"/>
      <c r="F774" s="135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:27" ht="12.5" x14ac:dyDescent="0.25">
      <c r="A775" s="133"/>
      <c r="B775" s="134"/>
      <c r="C775" s="135"/>
      <c r="D775" s="21"/>
      <c r="E775" s="134"/>
      <c r="F775" s="135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:27" ht="12.5" x14ac:dyDescent="0.25">
      <c r="A776" s="133"/>
      <c r="B776" s="134"/>
      <c r="C776" s="135"/>
      <c r="D776" s="21"/>
      <c r="E776" s="134"/>
      <c r="F776" s="135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:27" ht="12.5" x14ac:dyDescent="0.25">
      <c r="A777" s="133"/>
      <c r="B777" s="134"/>
      <c r="C777" s="135"/>
      <c r="D777" s="21"/>
      <c r="E777" s="134"/>
      <c r="F777" s="135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:27" ht="12.5" x14ac:dyDescent="0.25">
      <c r="A778" s="133"/>
      <c r="B778" s="134"/>
      <c r="C778" s="135"/>
      <c r="D778" s="21"/>
      <c r="E778" s="134"/>
      <c r="F778" s="135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:27" ht="12.5" x14ac:dyDescent="0.25">
      <c r="A779" s="133"/>
      <c r="B779" s="134"/>
      <c r="C779" s="135"/>
      <c r="D779" s="21"/>
      <c r="E779" s="134"/>
      <c r="F779" s="135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:27" ht="12.5" x14ac:dyDescent="0.25">
      <c r="A780" s="133"/>
      <c r="B780" s="134"/>
      <c r="C780" s="135"/>
      <c r="D780" s="21"/>
      <c r="E780" s="134"/>
      <c r="F780" s="135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:27" ht="12.5" x14ac:dyDescent="0.25">
      <c r="A781" s="133"/>
      <c r="B781" s="134"/>
      <c r="C781" s="135"/>
      <c r="D781" s="21"/>
      <c r="E781" s="134"/>
      <c r="F781" s="135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:27" ht="12.5" x14ac:dyDescent="0.25">
      <c r="A782" s="133"/>
      <c r="B782" s="134"/>
      <c r="C782" s="135"/>
      <c r="D782" s="21"/>
      <c r="E782" s="134"/>
      <c r="F782" s="135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:27" ht="12.5" x14ac:dyDescent="0.25">
      <c r="A783" s="133"/>
      <c r="B783" s="134"/>
      <c r="C783" s="135"/>
      <c r="D783" s="21"/>
      <c r="E783" s="134"/>
      <c r="F783" s="135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:27" ht="12.5" x14ac:dyDescent="0.25">
      <c r="A784" s="133"/>
      <c r="B784" s="134"/>
      <c r="C784" s="135"/>
      <c r="D784" s="21"/>
      <c r="E784" s="134"/>
      <c r="F784" s="135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:27" ht="12.5" x14ac:dyDescent="0.25">
      <c r="A785" s="133"/>
      <c r="B785" s="134"/>
      <c r="C785" s="135"/>
      <c r="D785" s="21"/>
      <c r="E785" s="134"/>
      <c r="F785" s="135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:27" ht="12.5" x14ac:dyDescent="0.25">
      <c r="A786" s="133"/>
      <c r="B786" s="134"/>
      <c r="C786" s="135"/>
      <c r="D786" s="21"/>
      <c r="E786" s="134"/>
      <c r="F786" s="135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:27" ht="12.5" x14ac:dyDescent="0.25">
      <c r="A787" s="133"/>
      <c r="B787" s="134"/>
      <c r="C787" s="135"/>
      <c r="D787" s="21"/>
      <c r="E787" s="134"/>
      <c r="F787" s="135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:27" ht="12.5" x14ac:dyDescent="0.25">
      <c r="A788" s="133"/>
      <c r="B788" s="134"/>
      <c r="C788" s="135"/>
      <c r="D788" s="21"/>
      <c r="E788" s="134"/>
      <c r="F788" s="135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:27" ht="12.5" x14ac:dyDescent="0.25">
      <c r="A789" s="133"/>
      <c r="B789" s="134"/>
      <c r="C789" s="135"/>
      <c r="D789" s="21"/>
      <c r="E789" s="134"/>
      <c r="F789" s="135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:27" ht="12.5" x14ac:dyDescent="0.25">
      <c r="A790" s="133"/>
      <c r="B790" s="134"/>
      <c r="C790" s="135"/>
      <c r="D790" s="21"/>
      <c r="E790" s="134"/>
      <c r="F790" s="135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:27" ht="12.5" x14ac:dyDescent="0.25">
      <c r="A791" s="133"/>
      <c r="B791" s="134"/>
      <c r="C791" s="135"/>
      <c r="D791" s="21"/>
      <c r="E791" s="134"/>
      <c r="F791" s="135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:27" ht="12.5" x14ac:dyDescent="0.25">
      <c r="A792" s="133"/>
      <c r="B792" s="134"/>
      <c r="C792" s="135"/>
      <c r="D792" s="21"/>
      <c r="E792" s="134"/>
      <c r="F792" s="135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:27" ht="12.5" x14ac:dyDescent="0.25">
      <c r="A793" s="133"/>
      <c r="B793" s="134"/>
      <c r="C793" s="135"/>
      <c r="D793" s="21"/>
      <c r="E793" s="134"/>
      <c r="F793" s="135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:27" ht="12.5" x14ac:dyDescent="0.25">
      <c r="A794" s="133"/>
      <c r="B794" s="134"/>
      <c r="C794" s="135"/>
      <c r="D794" s="21"/>
      <c r="E794" s="134"/>
      <c r="F794" s="135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:27" ht="12.5" x14ac:dyDescent="0.25">
      <c r="A795" s="133"/>
      <c r="B795" s="134"/>
      <c r="C795" s="135"/>
      <c r="D795" s="21"/>
      <c r="E795" s="134"/>
      <c r="F795" s="135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:27" ht="12.5" x14ac:dyDescent="0.25">
      <c r="A796" s="133"/>
      <c r="B796" s="134"/>
      <c r="C796" s="135"/>
      <c r="D796" s="21"/>
      <c r="E796" s="134"/>
      <c r="F796" s="135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:27" ht="12.5" x14ac:dyDescent="0.25">
      <c r="A797" s="133"/>
      <c r="B797" s="134"/>
      <c r="C797" s="135"/>
      <c r="D797" s="21"/>
      <c r="E797" s="134"/>
      <c r="F797" s="135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:27" ht="12.5" x14ac:dyDescent="0.25">
      <c r="A798" s="133"/>
      <c r="B798" s="134"/>
      <c r="C798" s="135"/>
      <c r="D798" s="21"/>
      <c r="E798" s="134"/>
      <c r="F798" s="135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:27" ht="12.5" x14ac:dyDescent="0.25">
      <c r="A799" s="133"/>
      <c r="B799" s="134"/>
      <c r="C799" s="135"/>
      <c r="D799" s="21"/>
      <c r="E799" s="134"/>
      <c r="F799" s="135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:27" ht="12.5" x14ac:dyDescent="0.25">
      <c r="A800" s="133"/>
      <c r="B800" s="134"/>
      <c r="C800" s="135"/>
      <c r="D800" s="21"/>
      <c r="E800" s="134"/>
      <c r="F800" s="135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:27" ht="12.5" x14ac:dyDescent="0.25">
      <c r="A801" s="133"/>
      <c r="B801" s="134"/>
      <c r="C801" s="135"/>
      <c r="D801" s="21"/>
      <c r="E801" s="134"/>
      <c r="F801" s="135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:27" ht="12.5" x14ac:dyDescent="0.25">
      <c r="A802" s="133"/>
      <c r="B802" s="134"/>
      <c r="C802" s="135"/>
      <c r="D802" s="21"/>
      <c r="E802" s="134"/>
      <c r="F802" s="135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:27" ht="12.5" x14ac:dyDescent="0.25">
      <c r="A803" s="133"/>
      <c r="B803" s="134"/>
      <c r="C803" s="135"/>
      <c r="D803" s="21"/>
      <c r="E803" s="134"/>
      <c r="F803" s="135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:27" ht="12.5" x14ac:dyDescent="0.25">
      <c r="A804" s="133"/>
      <c r="B804" s="134"/>
      <c r="C804" s="135"/>
      <c r="D804" s="21"/>
      <c r="E804" s="134"/>
      <c r="F804" s="135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:27" ht="12.5" x14ac:dyDescent="0.25">
      <c r="A805" s="133"/>
      <c r="B805" s="134"/>
      <c r="C805" s="135"/>
      <c r="D805" s="21"/>
      <c r="E805" s="134"/>
      <c r="F805" s="135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:27" ht="12.5" x14ac:dyDescent="0.25">
      <c r="A806" s="133"/>
      <c r="B806" s="134"/>
      <c r="C806" s="135"/>
      <c r="D806" s="21"/>
      <c r="E806" s="134"/>
      <c r="F806" s="135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:27" ht="12.5" x14ac:dyDescent="0.25">
      <c r="A807" s="133"/>
      <c r="B807" s="134"/>
      <c r="C807" s="135"/>
      <c r="D807" s="21"/>
      <c r="E807" s="134"/>
      <c r="F807" s="135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:27" ht="12.5" x14ac:dyDescent="0.25">
      <c r="A808" s="133"/>
      <c r="B808" s="134"/>
      <c r="C808" s="135"/>
      <c r="D808" s="21"/>
      <c r="E808" s="134"/>
      <c r="F808" s="135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:27" ht="12.5" x14ac:dyDescent="0.25">
      <c r="A809" s="133"/>
      <c r="B809" s="134"/>
      <c r="C809" s="135"/>
      <c r="D809" s="21"/>
      <c r="E809" s="134"/>
      <c r="F809" s="135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:27" ht="12.5" x14ac:dyDescent="0.25">
      <c r="A810" s="133"/>
      <c r="B810" s="134"/>
      <c r="C810" s="135"/>
      <c r="D810" s="21"/>
      <c r="E810" s="134"/>
      <c r="F810" s="135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:27" ht="12.5" x14ac:dyDescent="0.25">
      <c r="A811" s="133"/>
      <c r="B811" s="134"/>
      <c r="C811" s="135"/>
      <c r="D811" s="21"/>
      <c r="E811" s="134"/>
      <c r="F811" s="135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:27" ht="12.5" x14ac:dyDescent="0.25">
      <c r="A812" s="133"/>
      <c r="B812" s="134"/>
      <c r="C812" s="135"/>
      <c r="D812" s="21"/>
      <c r="E812" s="134"/>
      <c r="F812" s="135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:27" ht="12.5" x14ac:dyDescent="0.25">
      <c r="A813" s="133"/>
      <c r="B813" s="134"/>
      <c r="C813" s="135"/>
      <c r="D813" s="21"/>
      <c r="E813" s="134"/>
      <c r="F813" s="135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:27" ht="12.5" x14ac:dyDescent="0.25">
      <c r="A814" s="133"/>
      <c r="B814" s="134"/>
      <c r="C814" s="135"/>
      <c r="D814" s="21"/>
      <c r="E814" s="134"/>
      <c r="F814" s="135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:27" ht="12.5" x14ac:dyDescent="0.25">
      <c r="A815" s="133"/>
      <c r="B815" s="134"/>
      <c r="C815" s="135"/>
      <c r="D815" s="21"/>
      <c r="E815" s="134"/>
      <c r="F815" s="135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:27" ht="12.5" x14ac:dyDescent="0.25">
      <c r="A816" s="133"/>
      <c r="B816" s="134"/>
      <c r="C816" s="135"/>
      <c r="D816" s="21"/>
      <c r="E816" s="134"/>
      <c r="F816" s="135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:27" ht="12.5" x14ac:dyDescent="0.25">
      <c r="A817" s="133"/>
      <c r="B817" s="134"/>
      <c r="C817" s="135"/>
      <c r="D817" s="21"/>
      <c r="E817" s="134"/>
      <c r="F817" s="135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:27" ht="12.5" x14ac:dyDescent="0.25">
      <c r="A818" s="133"/>
      <c r="B818" s="134"/>
      <c r="C818" s="135"/>
      <c r="D818" s="21"/>
      <c r="E818" s="134"/>
      <c r="F818" s="135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:27" ht="12.5" x14ac:dyDescent="0.25">
      <c r="A819" s="133"/>
      <c r="B819" s="134"/>
      <c r="C819" s="135"/>
      <c r="D819" s="21"/>
      <c r="E819" s="134"/>
      <c r="F819" s="135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:27" ht="12.5" x14ac:dyDescent="0.25">
      <c r="A820" s="133"/>
      <c r="B820" s="134"/>
      <c r="C820" s="135"/>
      <c r="D820" s="21"/>
      <c r="E820" s="134"/>
      <c r="F820" s="135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:27" ht="12.5" x14ac:dyDescent="0.25">
      <c r="A821" s="133"/>
      <c r="B821" s="134"/>
      <c r="C821" s="135"/>
      <c r="D821" s="21"/>
      <c r="E821" s="134"/>
      <c r="F821" s="135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:27" ht="12.5" x14ac:dyDescent="0.25">
      <c r="A822" s="133"/>
      <c r="B822" s="134"/>
      <c r="C822" s="135"/>
      <c r="D822" s="21"/>
      <c r="E822" s="134"/>
      <c r="F822" s="135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:27" ht="12.5" x14ac:dyDescent="0.25">
      <c r="A823" s="133"/>
      <c r="B823" s="134"/>
      <c r="C823" s="135"/>
      <c r="D823" s="21"/>
      <c r="E823" s="134"/>
      <c r="F823" s="135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:27" ht="12.5" x14ac:dyDescent="0.25">
      <c r="A824" s="133"/>
      <c r="B824" s="134"/>
      <c r="C824" s="135"/>
      <c r="D824" s="21"/>
      <c r="E824" s="134"/>
      <c r="F824" s="135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:27" ht="12.5" x14ac:dyDescent="0.25">
      <c r="A825" s="133"/>
      <c r="B825" s="134"/>
      <c r="C825" s="135"/>
      <c r="D825" s="21"/>
      <c r="E825" s="134"/>
      <c r="F825" s="135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:27" ht="12.5" x14ac:dyDescent="0.25">
      <c r="A826" s="133"/>
      <c r="B826" s="134"/>
      <c r="C826" s="135"/>
      <c r="D826" s="21"/>
      <c r="E826" s="134"/>
      <c r="F826" s="135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:27" ht="12.5" x14ac:dyDescent="0.25">
      <c r="A827" s="133"/>
      <c r="B827" s="134"/>
      <c r="C827" s="135"/>
      <c r="D827" s="21"/>
      <c r="E827" s="134"/>
      <c r="F827" s="135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:27" ht="12.5" x14ac:dyDescent="0.25">
      <c r="A828" s="133"/>
      <c r="B828" s="134"/>
      <c r="C828" s="135"/>
      <c r="D828" s="21"/>
      <c r="E828" s="134"/>
      <c r="F828" s="135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:27" ht="12.5" x14ac:dyDescent="0.25">
      <c r="A829" s="133"/>
      <c r="B829" s="134"/>
      <c r="C829" s="135"/>
      <c r="D829" s="21"/>
      <c r="E829" s="134"/>
      <c r="F829" s="135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:27" ht="12.5" x14ac:dyDescent="0.25">
      <c r="A830" s="133"/>
      <c r="B830" s="134"/>
      <c r="C830" s="135"/>
      <c r="D830" s="21"/>
      <c r="E830" s="134"/>
      <c r="F830" s="135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:27" ht="12.5" x14ac:dyDescent="0.25">
      <c r="A831" s="133"/>
      <c r="B831" s="134"/>
      <c r="C831" s="135"/>
      <c r="D831" s="21"/>
      <c r="E831" s="134"/>
      <c r="F831" s="135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:27" ht="12.5" x14ac:dyDescent="0.25">
      <c r="A832" s="133"/>
      <c r="B832" s="134"/>
      <c r="C832" s="135"/>
      <c r="D832" s="21"/>
      <c r="E832" s="134"/>
      <c r="F832" s="135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:27" ht="12.5" x14ac:dyDescent="0.25">
      <c r="A833" s="133"/>
      <c r="B833" s="134"/>
      <c r="C833" s="135"/>
      <c r="D833" s="21"/>
      <c r="E833" s="134"/>
      <c r="F833" s="135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:27" ht="12.5" x14ac:dyDescent="0.25">
      <c r="A834" s="133"/>
      <c r="B834" s="134"/>
      <c r="C834" s="135"/>
      <c r="D834" s="21"/>
      <c r="E834" s="134"/>
      <c r="F834" s="135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:27" ht="12.5" x14ac:dyDescent="0.25">
      <c r="A835" s="133"/>
      <c r="B835" s="134"/>
      <c r="C835" s="135"/>
      <c r="D835" s="21"/>
      <c r="E835" s="134"/>
      <c r="F835" s="135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:27" ht="12.5" x14ac:dyDescent="0.25">
      <c r="A836" s="133"/>
      <c r="B836" s="134"/>
      <c r="C836" s="135"/>
      <c r="D836" s="21"/>
      <c r="E836" s="134"/>
      <c r="F836" s="135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:27" ht="12.5" x14ac:dyDescent="0.25">
      <c r="A837" s="133"/>
      <c r="B837" s="134"/>
      <c r="C837" s="135"/>
      <c r="D837" s="21"/>
      <c r="E837" s="134"/>
      <c r="F837" s="135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:27" ht="12.5" x14ac:dyDescent="0.25">
      <c r="A838" s="133"/>
      <c r="B838" s="134"/>
      <c r="C838" s="135"/>
      <c r="D838" s="21"/>
      <c r="E838" s="134"/>
      <c r="F838" s="135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:27" ht="12.5" x14ac:dyDescent="0.25">
      <c r="A839" s="133"/>
      <c r="B839" s="134"/>
      <c r="C839" s="135"/>
      <c r="D839" s="21"/>
      <c r="E839" s="134"/>
      <c r="F839" s="135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:27" ht="12.5" x14ac:dyDescent="0.25">
      <c r="A840" s="133"/>
      <c r="B840" s="134"/>
      <c r="C840" s="135"/>
      <c r="D840" s="21"/>
      <c r="E840" s="134"/>
      <c r="F840" s="135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:27" ht="12.5" x14ac:dyDescent="0.25">
      <c r="A841" s="133"/>
      <c r="B841" s="134"/>
      <c r="C841" s="135"/>
      <c r="D841" s="21"/>
      <c r="E841" s="134"/>
      <c r="F841" s="135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:27" ht="12.5" x14ac:dyDescent="0.25">
      <c r="A842" s="133"/>
      <c r="B842" s="134"/>
      <c r="C842" s="135"/>
      <c r="D842" s="21"/>
      <c r="E842" s="134"/>
      <c r="F842" s="135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:27" ht="12.5" x14ac:dyDescent="0.25">
      <c r="A843" s="133"/>
      <c r="B843" s="134"/>
      <c r="C843" s="135"/>
      <c r="D843" s="21"/>
      <c r="E843" s="134"/>
      <c r="F843" s="135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:27" ht="12.5" x14ac:dyDescent="0.25">
      <c r="A844" s="133"/>
      <c r="B844" s="134"/>
      <c r="C844" s="135"/>
      <c r="D844" s="21"/>
      <c r="E844" s="134"/>
      <c r="F844" s="135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:27" ht="12.5" x14ac:dyDescent="0.25">
      <c r="A845" s="133"/>
      <c r="B845" s="134"/>
      <c r="C845" s="135"/>
      <c r="D845" s="21"/>
      <c r="E845" s="134"/>
      <c r="F845" s="135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:27" ht="12.5" x14ac:dyDescent="0.25">
      <c r="A846" s="133"/>
      <c r="B846" s="134"/>
      <c r="C846" s="135"/>
      <c r="D846" s="21"/>
      <c r="E846" s="134"/>
      <c r="F846" s="135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:27" ht="12.5" x14ac:dyDescent="0.25">
      <c r="A847" s="133"/>
      <c r="B847" s="134"/>
      <c r="C847" s="135"/>
      <c r="D847" s="21"/>
      <c r="E847" s="134"/>
      <c r="F847" s="135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:27" ht="12.5" x14ac:dyDescent="0.25">
      <c r="A848" s="133"/>
      <c r="B848" s="134"/>
      <c r="C848" s="135"/>
      <c r="D848" s="21"/>
      <c r="E848" s="134"/>
      <c r="F848" s="135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:27" ht="12.5" x14ac:dyDescent="0.25">
      <c r="A849" s="133"/>
      <c r="B849" s="134"/>
      <c r="C849" s="135"/>
      <c r="D849" s="21"/>
      <c r="E849" s="134"/>
      <c r="F849" s="135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:27" ht="12.5" x14ac:dyDescent="0.25">
      <c r="A850" s="133"/>
      <c r="B850" s="134"/>
      <c r="C850" s="135"/>
      <c r="D850" s="21"/>
      <c r="E850" s="134"/>
      <c r="F850" s="135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:27" ht="12.5" x14ac:dyDescent="0.25">
      <c r="A851" s="133"/>
      <c r="B851" s="134"/>
      <c r="C851" s="135"/>
      <c r="D851" s="21"/>
      <c r="E851" s="134"/>
      <c r="F851" s="135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:27" ht="12.5" x14ac:dyDescent="0.25">
      <c r="A852" s="133"/>
      <c r="B852" s="134"/>
      <c r="C852" s="135"/>
      <c r="D852" s="21"/>
      <c r="E852" s="134"/>
      <c r="F852" s="135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:27" ht="12.5" x14ac:dyDescent="0.25">
      <c r="A853" s="133"/>
      <c r="B853" s="134"/>
      <c r="C853" s="135"/>
      <c r="D853" s="21"/>
      <c r="E853" s="134"/>
      <c r="F853" s="135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:27" ht="12.5" x14ac:dyDescent="0.25">
      <c r="A854" s="133"/>
      <c r="B854" s="134"/>
      <c r="C854" s="135"/>
      <c r="D854" s="21"/>
      <c r="E854" s="134"/>
      <c r="F854" s="135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:27" ht="12.5" x14ac:dyDescent="0.25">
      <c r="A855" s="133"/>
      <c r="B855" s="134"/>
      <c r="C855" s="135"/>
      <c r="D855" s="21"/>
      <c r="E855" s="134"/>
      <c r="F855" s="135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:27" ht="12.5" x14ac:dyDescent="0.25">
      <c r="A856" s="133"/>
      <c r="B856" s="134"/>
      <c r="C856" s="135"/>
      <c r="D856" s="21"/>
      <c r="E856" s="134"/>
      <c r="F856" s="135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:27" ht="12.5" x14ac:dyDescent="0.25">
      <c r="A857" s="133"/>
      <c r="B857" s="134"/>
      <c r="C857" s="135"/>
      <c r="D857" s="21"/>
      <c r="E857" s="134"/>
      <c r="F857" s="135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:27" ht="12.5" x14ac:dyDescent="0.25">
      <c r="A858" s="133"/>
      <c r="B858" s="134"/>
      <c r="C858" s="135"/>
      <c r="D858" s="21"/>
      <c r="E858" s="134"/>
      <c r="F858" s="135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:27" ht="12.5" x14ac:dyDescent="0.25">
      <c r="A859" s="133"/>
      <c r="B859" s="134"/>
      <c r="C859" s="135"/>
      <c r="D859" s="21"/>
      <c r="E859" s="134"/>
      <c r="F859" s="135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:27" ht="12.5" x14ac:dyDescent="0.25">
      <c r="A860" s="133"/>
      <c r="B860" s="134"/>
      <c r="C860" s="135"/>
      <c r="D860" s="21"/>
      <c r="E860" s="134"/>
      <c r="F860" s="135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:27" ht="12.5" x14ac:dyDescent="0.25">
      <c r="A861" s="133"/>
      <c r="B861" s="134"/>
      <c r="C861" s="135"/>
      <c r="D861" s="21"/>
      <c r="E861" s="134"/>
      <c r="F861" s="135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:27" ht="12.5" x14ac:dyDescent="0.25">
      <c r="A862" s="133"/>
      <c r="B862" s="134"/>
      <c r="C862" s="135"/>
      <c r="D862" s="21"/>
      <c r="E862" s="134"/>
      <c r="F862" s="135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:27" ht="12.5" x14ac:dyDescent="0.25">
      <c r="A863" s="133"/>
      <c r="B863" s="134"/>
      <c r="C863" s="135"/>
      <c r="D863" s="21"/>
      <c r="E863" s="134"/>
      <c r="F863" s="135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:27" ht="12.5" x14ac:dyDescent="0.25">
      <c r="A864" s="133"/>
      <c r="B864" s="134"/>
      <c r="C864" s="135"/>
      <c r="D864" s="21"/>
      <c r="E864" s="134"/>
      <c r="F864" s="135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:27" ht="12.5" x14ac:dyDescent="0.25">
      <c r="A865" s="133"/>
      <c r="B865" s="134"/>
      <c r="C865" s="135"/>
      <c r="D865" s="21"/>
      <c r="E865" s="134"/>
      <c r="F865" s="135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:27" ht="12.5" x14ac:dyDescent="0.25">
      <c r="A866" s="133"/>
      <c r="B866" s="134"/>
      <c r="C866" s="135"/>
      <c r="D866" s="21"/>
      <c r="E866" s="134"/>
      <c r="F866" s="135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:27" ht="12.5" x14ac:dyDescent="0.25">
      <c r="A867" s="133"/>
      <c r="B867" s="134"/>
      <c r="C867" s="135"/>
      <c r="D867" s="21"/>
      <c r="E867" s="134"/>
      <c r="F867" s="135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:27" ht="12.5" x14ac:dyDescent="0.25">
      <c r="A868" s="133"/>
      <c r="B868" s="134"/>
      <c r="C868" s="135"/>
      <c r="D868" s="21"/>
      <c r="E868" s="134"/>
      <c r="F868" s="135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:27" ht="12.5" x14ac:dyDescent="0.25">
      <c r="A869" s="133"/>
      <c r="B869" s="134"/>
      <c r="C869" s="135"/>
      <c r="D869" s="21"/>
      <c r="E869" s="134"/>
      <c r="F869" s="135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:27" ht="12.5" x14ac:dyDescent="0.25">
      <c r="A870" s="133"/>
      <c r="B870" s="134"/>
      <c r="C870" s="135"/>
      <c r="D870" s="21"/>
      <c r="E870" s="134"/>
      <c r="F870" s="135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:27" ht="12.5" x14ac:dyDescent="0.25">
      <c r="A871" s="133"/>
      <c r="B871" s="134"/>
      <c r="C871" s="135"/>
      <c r="D871" s="21"/>
      <c r="E871" s="134"/>
      <c r="F871" s="135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:27" ht="12.5" x14ac:dyDescent="0.25">
      <c r="A872" s="133"/>
      <c r="B872" s="134"/>
      <c r="C872" s="135"/>
      <c r="D872" s="21"/>
      <c r="E872" s="134"/>
      <c r="F872" s="135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:27" ht="12.5" x14ac:dyDescent="0.25">
      <c r="A873" s="133"/>
      <c r="B873" s="134"/>
      <c r="C873" s="135"/>
      <c r="D873" s="21"/>
      <c r="E873" s="134"/>
      <c r="F873" s="135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:27" ht="12.5" x14ac:dyDescent="0.25">
      <c r="A874" s="133"/>
      <c r="B874" s="134"/>
      <c r="C874" s="135"/>
      <c r="D874" s="21"/>
      <c r="E874" s="134"/>
      <c r="F874" s="135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:27" ht="12.5" x14ac:dyDescent="0.25">
      <c r="A875" s="133"/>
      <c r="B875" s="134"/>
      <c r="C875" s="135"/>
      <c r="D875" s="21"/>
      <c r="E875" s="134"/>
      <c r="F875" s="135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:27" ht="12.5" x14ac:dyDescent="0.25">
      <c r="A876" s="133"/>
      <c r="B876" s="134"/>
      <c r="C876" s="135"/>
      <c r="D876" s="21"/>
      <c r="E876" s="134"/>
      <c r="F876" s="135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:27" ht="12.5" x14ac:dyDescent="0.25">
      <c r="A877" s="133"/>
      <c r="B877" s="134"/>
      <c r="C877" s="135"/>
      <c r="D877" s="21"/>
      <c r="E877" s="134"/>
      <c r="F877" s="135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:27" ht="12.5" x14ac:dyDescent="0.25">
      <c r="A878" s="133"/>
      <c r="B878" s="134"/>
      <c r="C878" s="135"/>
      <c r="D878" s="21"/>
      <c r="E878" s="134"/>
      <c r="F878" s="135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:27" ht="12.5" x14ac:dyDescent="0.25">
      <c r="A879" s="133"/>
      <c r="B879" s="134"/>
      <c r="C879" s="135"/>
      <c r="D879" s="21"/>
      <c r="E879" s="134"/>
      <c r="F879" s="135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:27" ht="12.5" x14ac:dyDescent="0.25">
      <c r="A880" s="133"/>
      <c r="B880" s="134"/>
      <c r="C880" s="135"/>
      <c r="D880" s="21"/>
      <c r="E880" s="134"/>
      <c r="F880" s="135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:27" ht="12.5" x14ac:dyDescent="0.25">
      <c r="A881" s="133"/>
      <c r="B881" s="134"/>
      <c r="C881" s="135"/>
      <c r="D881" s="21"/>
      <c r="E881" s="134"/>
      <c r="F881" s="135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:27" ht="12.5" x14ac:dyDescent="0.25">
      <c r="A882" s="133"/>
      <c r="B882" s="134"/>
      <c r="C882" s="135"/>
      <c r="D882" s="21"/>
      <c r="E882" s="134"/>
      <c r="F882" s="135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:27" ht="12.5" x14ac:dyDescent="0.25">
      <c r="A883" s="133"/>
      <c r="B883" s="134"/>
      <c r="C883" s="135"/>
      <c r="D883" s="21"/>
      <c r="E883" s="134"/>
      <c r="F883" s="135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:27" ht="12.5" x14ac:dyDescent="0.25">
      <c r="A884" s="133"/>
      <c r="B884" s="134"/>
      <c r="C884" s="135"/>
      <c r="D884" s="21"/>
      <c r="E884" s="134"/>
      <c r="F884" s="135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:27" ht="12.5" x14ac:dyDescent="0.25">
      <c r="A885" s="133"/>
      <c r="B885" s="134"/>
      <c r="C885" s="135"/>
      <c r="D885" s="21"/>
      <c r="E885" s="134"/>
      <c r="F885" s="135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:27" ht="12.5" x14ac:dyDescent="0.25">
      <c r="A886" s="133"/>
      <c r="B886" s="134"/>
      <c r="C886" s="135"/>
      <c r="D886" s="21"/>
      <c r="E886" s="134"/>
      <c r="F886" s="135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:27" ht="12.5" x14ac:dyDescent="0.25">
      <c r="A887" s="133"/>
      <c r="B887" s="134"/>
      <c r="C887" s="135"/>
      <c r="D887" s="21"/>
      <c r="E887" s="134"/>
      <c r="F887" s="135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:27" ht="12.5" x14ac:dyDescent="0.25">
      <c r="A888" s="133"/>
      <c r="B888" s="134"/>
      <c r="C888" s="135"/>
      <c r="D888" s="21"/>
      <c r="E888" s="134"/>
      <c r="F888" s="135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:27" ht="12.5" x14ac:dyDescent="0.25">
      <c r="A889" s="133"/>
      <c r="B889" s="134"/>
      <c r="C889" s="135"/>
      <c r="D889" s="21"/>
      <c r="E889" s="134"/>
      <c r="F889" s="135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:27" ht="12.5" x14ac:dyDescent="0.25">
      <c r="A890" s="133"/>
      <c r="B890" s="134"/>
      <c r="C890" s="135"/>
      <c r="D890" s="21"/>
      <c r="E890" s="134"/>
      <c r="F890" s="135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:27" ht="12.5" x14ac:dyDescent="0.25">
      <c r="A891" s="133"/>
      <c r="B891" s="134"/>
      <c r="C891" s="135"/>
      <c r="D891" s="21"/>
      <c r="E891" s="134"/>
      <c r="F891" s="135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:27" ht="12.5" x14ac:dyDescent="0.25">
      <c r="A892" s="133"/>
      <c r="B892" s="134"/>
      <c r="C892" s="135"/>
      <c r="D892" s="21"/>
      <c r="E892" s="134"/>
      <c r="F892" s="135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:27" ht="12.5" x14ac:dyDescent="0.25">
      <c r="A893" s="133"/>
      <c r="B893" s="134"/>
      <c r="C893" s="135"/>
      <c r="D893" s="21"/>
      <c r="E893" s="134"/>
      <c r="F893" s="135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:27" ht="12.5" x14ac:dyDescent="0.25">
      <c r="A894" s="133"/>
      <c r="B894" s="134"/>
      <c r="C894" s="135"/>
      <c r="D894" s="21"/>
      <c r="E894" s="134"/>
      <c r="F894" s="135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:27" ht="12.5" x14ac:dyDescent="0.25">
      <c r="A895" s="133"/>
      <c r="B895" s="134"/>
      <c r="C895" s="135"/>
      <c r="D895" s="21"/>
      <c r="E895" s="134"/>
      <c r="F895" s="135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:27" ht="12.5" x14ac:dyDescent="0.25">
      <c r="A896" s="133"/>
      <c r="B896" s="134"/>
      <c r="C896" s="135"/>
      <c r="D896" s="21"/>
      <c r="E896" s="134"/>
      <c r="F896" s="135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:27" ht="12.5" x14ac:dyDescent="0.25">
      <c r="A897" s="133"/>
      <c r="B897" s="134"/>
      <c r="C897" s="135"/>
      <c r="D897" s="21"/>
      <c r="E897" s="134"/>
      <c r="F897" s="135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:27" ht="12.5" x14ac:dyDescent="0.25">
      <c r="A898" s="133"/>
      <c r="B898" s="134"/>
      <c r="C898" s="135"/>
      <c r="D898" s="21"/>
      <c r="E898" s="134"/>
      <c r="F898" s="135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:27" ht="12.5" x14ac:dyDescent="0.25">
      <c r="A899" s="133"/>
      <c r="B899" s="134"/>
      <c r="C899" s="135"/>
      <c r="D899" s="21"/>
      <c r="E899" s="134"/>
      <c r="F899" s="135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:27" ht="12.5" x14ac:dyDescent="0.25">
      <c r="A900" s="133"/>
      <c r="B900" s="134"/>
      <c r="C900" s="135"/>
      <c r="D900" s="21"/>
      <c r="E900" s="134"/>
      <c r="F900" s="135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:27" ht="12.5" x14ac:dyDescent="0.25">
      <c r="A901" s="133"/>
      <c r="B901" s="134"/>
      <c r="C901" s="135"/>
      <c r="D901" s="21"/>
      <c r="E901" s="134"/>
      <c r="F901" s="135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:27" ht="12.5" x14ac:dyDescent="0.25">
      <c r="A902" s="133"/>
      <c r="B902" s="134"/>
      <c r="C902" s="135"/>
      <c r="D902" s="21"/>
      <c r="E902" s="134"/>
      <c r="F902" s="135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:27" ht="12.5" x14ac:dyDescent="0.25">
      <c r="A903" s="133"/>
      <c r="B903" s="134"/>
      <c r="C903" s="135"/>
      <c r="D903" s="21"/>
      <c r="E903" s="134"/>
      <c r="F903" s="135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1:27" ht="12.5" x14ac:dyDescent="0.25">
      <c r="A904" s="133"/>
      <c r="B904" s="134"/>
      <c r="C904" s="135"/>
      <c r="D904" s="21"/>
      <c r="E904" s="134"/>
      <c r="F904" s="135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1:27" ht="12.5" x14ac:dyDescent="0.25">
      <c r="A905" s="133"/>
      <c r="B905" s="134"/>
      <c r="C905" s="135"/>
      <c r="D905" s="21"/>
      <c r="E905" s="134"/>
      <c r="F905" s="135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:27" ht="12.5" x14ac:dyDescent="0.25">
      <c r="A906" s="133"/>
      <c r="B906" s="134"/>
      <c r="C906" s="135"/>
      <c r="D906" s="21"/>
      <c r="E906" s="134"/>
      <c r="F906" s="135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1:27" ht="12.5" x14ac:dyDescent="0.25">
      <c r="A907" s="133"/>
      <c r="B907" s="134"/>
      <c r="C907" s="135"/>
      <c r="D907" s="21"/>
      <c r="E907" s="134"/>
      <c r="F907" s="135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:27" ht="12.5" x14ac:dyDescent="0.25">
      <c r="A908" s="133"/>
      <c r="B908" s="134"/>
      <c r="C908" s="135"/>
      <c r="D908" s="21"/>
      <c r="E908" s="134"/>
      <c r="F908" s="135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:27" ht="12.5" x14ac:dyDescent="0.25">
      <c r="A909" s="133"/>
      <c r="B909" s="134"/>
      <c r="C909" s="135"/>
      <c r="D909" s="21"/>
      <c r="E909" s="134"/>
      <c r="F909" s="135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1:27" ht="12.5" x14ac:dyDescent="0.25">
      <c r="A910" s="133"/>
      <c r="B910" s="134"/>
      <c r="C910" s="135"/>
      <c r="D910" s="21"/>
      <c r="E910" s="134"/>
      <c r="F910" s="135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1:27" ht="12.5" x14ac:dyDescent="0.25">
      <c r="A911" s="133"/>
      <c r="B911" s="134"/>
      <c r="C911" s="135"/>
      <c r="D911" s="21"/>
      <c r="E911" s="134"/>
      <c r="F911" s="135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1:27" ht="12.5" x14ac:dyDescent="0.25">
      <c r="A912" s="133"/>
      <c r="B912" s="134"/>
      <c r="C912" s="135"/>
      <c r="D912" s="21"/>
      <c r="E912" s="134"/>
      <c r="F912" s="135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:27" ht="12.5" x14ac:dyDescent="0.25">
      <c r="A913" s="133"/>
      <c r="B913" s="134"/>
      <c r="C913" s="135"/>
      <c r="D913" s="21"/>
      <c r="E913" s="134"/>
      <c r="F913" s="135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1:27" ht="12.5" x14ac:dyDescent="0.25">
      <c r="A914" s="133"/>
      <c r="B914" s="134"/>
      <c r="C914" s="135"/>
      <c r="D914" s="21"/>
      <c r="E914" s="134"/>
      <c r="F914" s="135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1:27" ht="12.5" x14ac:dyDescent="0.25">
      <c r="A915" s="133"/>
      <c r="B915" s="134"/>
      <c r="C915" s="135"/>
      <c r="D915" s="21"/>
      <c r="E915" s="134"/>
      <c r="F915" s="135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1:27" ht="12.5" x14ac:dyDescent="0.25">
      <c r="A916" s="133"/>
      <c r="B916" s="134"/>
      <c r="C916" s="135"/>
      <c r="D916" s="21"/>
      <c r="E916" s="134"/>
      <c r="F916" s="135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spans="1:27" ht="12.5" x14ac:dyDescent="0.25">
      <c r="A917" s="133"/>
      <c r="B917" s="134"/>
      <c r="C917" s="135"/>
      <c r="D917" s="21"/>
      <c r="E917" s="134"/>
      <c r="F917" s="135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spans="1:27" ht="12.5" x14ac:dyDescent="0.25">
      <c r="A918" s="133"/>
      <c r="B918" s="134"/>
      <c r="C918" s="135"/>
      <c r="D918" s="21"/>
      <c r="E918" s="134"/>
      <c r="F918" s="135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spans="1:27" ht="12.5" x14ac:dyDescent="0.25">
      <c r="A919" s="133"/>
      <c r="B919" s="134"/>
      <c r="C919" s="135"/>
      <c r="D919" s="21"/>
      <c r="E919" s="134"/>
      <c r="F919" s="135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spans="1:27" ht="12.5" x14ac:dyDescent="0.25">
      <c r="A920" s="133"/>
      <c r="B920" s="134"/>
      <c r="C920" s="135"/>
      <c r="D920" s="21"/>
      <c r="E920" s="134"/>
      <c r="F920" s="135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spans="1:27" ht="12.5" x14ac:dyDescent="0.25">
      <c r="A921" s="133"/>
      <c r="B921" s="134"/>
      <c r="C921" s="135"/>
      <c r="D921" s="21"/>
      <c r="E921" s="134"/>
      <c r="F921" s="135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spans="1:27" ht="12.5" x14ac:dyDescent="0.25">
      <c r="A922" s="133"/>
      <c r="B922" s="134"/>
      <c r="C922" s="135"/>
      <c r="D922" s="21"/>
      <c r="E922" s="134"/>
      <c r="F922" s="135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spans="1:27" ht="12.5" x14ac:dyDescent="0.25">
      <c r="A923" s="133"/>
      <c r="B923" s="134"/>
      <c r="C923" s="135"/>
      <c r="D923" s="21"/>
      <c r="E923" s="134"/>
      <c r="F923" s="135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spans="1:27" ht="12.5" x14ac:dyDescent="0.25">
      <c r="A924" s="133"/>
      <c r="B924" s="134"/>
      <c r="C924" s="135"/>
      <c r="D924" s="21"/>
      <c r="E924" s="134"/>
      <c r="F924" s="135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1:27" ht="12.5" x14ac:dyDescent="0.25">
      <c r="A925" s="133"/>
      <c r="B925" s="134"/>
      <c r="C925" s="135"/>
      <c r="D925" s="21"/>
      <c r="E925" s="134"/>
      <c r="F925" s="135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spans="1:27" ht="12.5" x14ac:dyDescent="0.25">
      <c r="A926" s="133"/>
      <c r="B926" s="134"/>
      <c r="C926" s="135"/>
      <c r="D926" s="21"/>
      <c r="E926" s="134"/>
      <c r="F926" s="135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1:27" ht="12.5" x14ac:dyDescent="0.25">
      <c r="A927" s="133"/>
      <c r="B927" s="134"/>
      <c r="C927" s="135"/>
      <c r="D927" s="21"/>
      <c r="E927" s="134"/>
      <c r="F927" s="135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spans="1:27" ht="12.5" x14ac:dyDescent="0.25">
      <c r="A928" s="133"/>
      <c r="B928" s="134"/>
      <c r="C928" s="135"/>
      <c r="D928" s="21"/>
      <c r="E928" s="134"/>
      <c r="F928" s="135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spans="1:27" ht="12.5" x14ac:dyDescent="0.25">
      <c r="A929" s="133"/>
      <c r="B929" s="134"/>
      <c r="C929" s="135"/>
      <c r="D929" s="21"/>
      <c r="E929" s="134"/>
      <c r="F929" s="135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spans="1:27" ht="12.5" x14ac:dyDescent="0.25">
      <c r="A930" s="133"/>
      <c r="B930" s="134"/>
      <c r="C930" s="135"/>
      <c r="D930" s="21"/>
      <c r="E930" s="134"/>
      <c r="F930" s="135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spans="1:27" ht="12.5" x14ac:dyDescent="0.25">
      <c r="A931" s="133"/>
      <c r="B931" s="134"/>
      <c r="C931" s="135"/>
      <c r="D931" s="21"/>
      <c r="E931" s="134"/>
      <c r="F931" s="135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spans="1:27" ht="12.5" x14ac:dyDescent="0.25">
      <c r="A932" s="133"/>
      <c r="B932" s="134"/>
      <c r="C932" s="135"/>
      <c r="D932" s="21"/>
      <c r="E932" s="134"/>
      <c r="F932" s="135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spans="1:27" ht="12.5" x14ac:dyDescent="0.25">
      <c r="A933" s="133"/>
      <c r="B933" s="134"/>
      <c r="C933" s="135"/>
      <c r="D933" s="21"/>
      <c r="E933" s="134"/>
      <c r="F933" s="135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spans="1:27" ht="12.5" x14ac:dyDescent="0.25">
      <c r="A934" s="133"/>
      <c r="B934" s="134"/>
      <c r="C934" s="135"/>
      <c r="D934" s="21"/>
      <c r="E934" s="134"/>
      <c r="F934" s="135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spans="1:27" ht="12.5" x14ac:dyDescent="0.25">
      <c r="A935" s="133"/>
      <c r="B935" s="134"/>
      <c r="C935" s="135"/>
      <c r="D935" s="21"/>
      <c r="E935" s="134"/>
      <c r="F935" s="135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spans="1:27" ht="12.5" x14ac:dyDescent="0.25">
      <c r="A936" s="133"/>
      <c r="B936" s="134"/>
      <c r="C936" s="135"/>
      <c r="D936" s="21"/>
      <c r="E936" s="134"/>
      <c r="F936" s="135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spans="1:27" ht="12.5" x14ac:dyDescent="0.25">
      <c r="A937" s="133"/>
      <c r="B937" s="134"/>
      <c r="C937" s="135"/>
      <c r="D937" s="21"/>
      <c r="E937" s="134"/>
      <c r="F937" s="135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spans="1:27" ht="12.5" x14ac:dyDescent="0.25">
      <c r="A938" s="133"/>
      <c r="B938" s="134"/>
      <c r="C938" s="135"/>
      <c r="D938" s="21"/>
      <c r="E938" s="134"/>
      <c r="F938" s="135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1:27" ht="12.5" x14ac:dyDescent="0.25">
      <c r="A939" s="133"/>
      <c r="B939" s="134"/>
      <c r="C939" s="135"/>
      <c r="D939" s="21"/>
      <c r="E939" s="134"/>
      <c r="F939" s="135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spans="1:27" ht="12.5" x14ac:dyDescent="0.25">
      <c r="A940" s="133"/>
      <c r="B940" s="134"/>
      <c r="C940" s="135"/>
      <c r="D940" s="21"/>
      <c r="E940" s="134"/>
      <c r="F940" s="135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1:27" ht="12.5" x14ac:dyDescent="0.25">
      <c r="A941" s="133"/>
      <c r="B941" s="134"/>
      <c r="C941" s="135"/>
      <c r="D941" s="21"/>
      <c r="E941" s="134"/>
      <c r="F941" s="135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spans="1:27" ht="12.5" x14ac:dyDescent="0.25">
      <c r="A942" s="133"/>
      <c r="B942" s="134"/>
      <c r="C942" s="135"/>
      <c r="D942" s="21"/>
      <c r="E942" s="134"/>
      <c r="F942" s="135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1:27" ht="12.5" x14ac:dyDescent="0.25">
      <c r="A943" s="133"/>
      <c r="B943" s="134"/>
      <c r="C943" s="135"/>
      <c r="D943" s="21"/>
      <c r="E943" s="134"/>
      <c r="F943" s="135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1:27" ht="12.5" x14ac:dyDescent="0.25">
      <c r="A944" s="133"/>
      <c r="B944" s="134"/>
      <c r="C944" s="135"/>
      <c r="D944" s="21"/>
      <c r="E944" s="134"/>
      <c r="F944" s="135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1:27" ht="12.5" x14ac:dyDescent="0.25">
      <c r="A945" s="133"/>
      <c r="B945" s="134"/>
      <c r="C945" s="135"/>
      <c r="D945" s="21"/>
      <c r="E945" s="134"/>
      <c r="F945" s="135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1:27" ht="12.5" x14ac:dyDescent="0.25">
      <c r="A946" s="133"/>
      <c r="B946" s="134"/>
      <c r="C946" s="135"/>
      <c r="D946" s="21"/>
      <c r="E946" s="134"/>
      <c r="F946" s="135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spans="1:27" ht="12.5" x14ac:dyDescent="0.25">
      <c r="A947" s="133"/>
      <c r="B947" s="134"/>
      <c r="C947" s="135"/>
      <c r="D947" s="21"/>
      <c r="E947" s="134"/>
      <c r="F947" s="135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spans="1:27" ht="12.5" x14ac:dyDescent="0.25">
      <c r="A948" s="133"/>
      <c r="B948" s="134"/>
      <c r="C948" s="135"/>
      <c r="D948" s="21"/>
      <c r="E948" s="134"/>
      <c r="F948" s="135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spans="1:27" ht="12.5" x14ac:dyDescent="0.25">
      <c r="A949" s="133"/>
      <c r="B949" s="134"/>
      <c r="C949" s="135"/>
      <c r="D949" s="21"/>
      <c r="E949" s="134"/>
      <c r="F949" s="135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1:27" ht="12.5" x14ac:dyDescent="0.25">
      <c r="A950" s="133"/>
      <c r="B950" s="134"/>
      <c r="C950" s="135"/>
      <c r="D950" s="21"/>
      <c r="E950" s="134"/>
      <c r="F950" s="135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1:27" ht="12.5" x14ac:dyDescent="0.25">
      <c r="A951" s="133"/>
      <c r="B951" s="134"/>
      <c r="C951" s="135"/>
      <c r="D951" s="21"/>
      <c r="E951" s="134"/>
      <c r="F951" s="135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spans="1:27" ht="12.5" x14ac:dyDescent="0.25">
      <c r="A952" s="133"/>
      <c r="B952" s="134"/>
      <c r="C952" s="135"/>
      <c r="D952" s="21"/>
      <c r="E952" s="134"/>
      <c r="F952" s="135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spans="1:27" ht="12.5" x14ac:dyDescent="0.25">
      <c r="A953" s="133"/>
      <c r="B953" s="134"/>
      <c r="C953" s="135"/>
      <c r="D953" s="21"/>
      <c r="E953" s="134"/>
      <c r="F953" s="135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1:27" ht="12.5" x14ac:dyDescent="0.25">
      <c r="A954" s="133"/>
      <c r="B954" s="134"/>
      <c r="C954" s="135"/>
      <c r="D954" s="21"/>
      <c r="E954" s="134"/>
      <c r="F954" s="135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spans="1:27" ht="12.5" x14ac:dyDescent="0.25">
      <c r="A955" s="133"/>
      <c r="B955" s="134"/>
      <c r="C955" s="135"/>
      <c r="D955" s="21"/>
      <c r="E955" s="134"/>
      <c r="F955" s="135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1:27" ht="12.5" x14ac:dyDescent="0.25">
      <c r="A956" s="133"/>
      <c r="B956" s="134"/>
      <c r="C956" s="135"/>
      <c r="D956" s="21"/>
      <c r="E956" s="134"/>
      <c r="F956" s="135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spans="1:27" ht="12.5" x14ac:dyDescent="0.25">
      <c r="A957" s="133"/>
      <c r="B957" s="134"/>
      <c r="C957" s="135"/>
      <c r="D957" s="21"/>
      <c r="E957" s="134"/>
      <c r="F957" s="135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1:27" ht="12.5" x14ac:dyDescent="0.25">
      <c r="A958" s="133"/>
      <c r="B958" s="134"/>
      <c r="C958" s="135"/>
      <c r="D958" s="21"/>
      <c r="E958" s="134"/>
      <c r="F958" s="135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1:27" ht="12.5" x14ac:dyDescent="0.25">
      <c r="A959" s="133"/>
      <c r="B959" s="134"/>
      <c r="C959" s="135"/>
      <c r="D959" s="21"/>
      <c r="E959" s="134"/>
      <c r="F959" s="135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spans="1:27" ht="12.5" x14ac:dyDescent="0.25">
      <c r="A960" s="133"/>
      <c r="B960" s="134"/>
      <c r="C960" s="135"/>
      <c r="D960" s="21"/>
      <c r="E960" s="134"/>
      <c r="F960" s="135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spans="1:27" ht="12.5" x14ac:dyDescent="0.25">
      <c r="A961" s="133"/>
      <c r="B961" s="134"/>
      <c r="C961" s="135"/>
      <c r="D961" s="21"/>
      <c r="E961" s="134"/>
      <c r="F961" s="135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spans="1:27" ht="12.5" x14ac:dyDescent="0.25">
      <c r="A962" s="133"/>
      <c r="B962" s="134"/>
      <c r="C962" s="135"/>
      <c r="D962" s="21"/>
      <c r="E962" s="134"/>
      <c r="F962" s="135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spans="1:27" ht="12.5" x14ac:dyDescent="0.25">
      <c r="A963" s="133"/>
      <c r="B963" s="134"/>
      <c r="C963" s="135"/>
      <c r="D963" s="21"/>
      <c r="E963" s="134"/>
      <c r="F963" s="135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spans="1:27" ht="12.5" x14ac:dyDescent="0.25">
      <c r="A964" s="133"/>
      <c r="B964" s="134"/>
      <c r="C964" s="135"/>
      <c r="D964" s="21"/>
      <c r="E964" s="134"/>
      <c r="F964" s="135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1:27" ht="12.5" x14ac:dyDescent="0.25">
      <c r="A965" s="133"/>
      <c r="B965" s="134"/>
      <c r="C965" s="135"/>
      <c r="D965" s="21"/>
      <c r="E965" s="134"/>
      <c r="F965" s="135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1:27" ht="12.5" x14ac:dyDescent="0.25">
      <c r="A966" s="133"/>
      <c r="B966" s="134"/>
      <c r="C966" s="135"/>
      <c r="D966" s="21"/>
      <c r="E966" s="134"/>
      <c r="F966" s="135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1:27" ht="12.5" x14ac:dyDescent="0.25">
      <c r="A967" s="133"/>
      <c r="B967" s="134"/>
      <c r="C967" s="135"/>
      <c r="D967" s="21"/>
      <c r="E967" s="134"/>
      <c r="F967" s="135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spans="1:27" ht="12.5" x14ac:dyDescent="0.25">
      <c r="A968" s="133"/>
      <c r="B968" s="134"/>
      <c r="C968" s="135"/>
      <c r="D968" s="21"/>
      <c r="E968" s="134"/>
      <c r="F968" s="135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spans="1:27" ht="12.5" x14ac:dyDescent="0.25">
      <c r="A969" s="133"/>
      <c r="B969" s="134"/>
      <c r="C969" s="135"/>
      <c r="D969" s="21"/>
      <c r="E969" s="134"/>
      <c r="F969" s="135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spans="1:27" ht="12.5" x14ac:dyDescent="0.25">
      <c r="A970" s="133"/>
      <c r="B970" s="134"/>
      <c r="C970" s="135"/>
      <c r="D970" s="21"/>
      <c r="E970" s="134"/>
      <c r="F970" s="135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1:27" ht="12.5" x14ac:dyDescent="0.25">
      <c r="A971" s="133"/>
      <c r="B971" s="134"/>
      <c r="C971" s="135"/>
      <c r="D971" s="21"/>
      <c r="E971" s="134"/>
      <c r="F971" s="135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spans="1:27" ht="12.5" x14ac:dyDescent="0.25">
      <c r="A972" s="133"/>
      <c r="B972" s="134"/>
      <c r="C972" s="135"/>
      <c r="D972" s="21"/>
      <c r="E972" s="134"/>
      <c r="F972" s="135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spans="1:27" ht="12.5" x14ac:dyDescent="0.25">
      <c r="A973" s="133"/>
      <c r="B973" s="134"/>
      <c r="C973" s="135"/>
      <c r="D973" s="21"/>
      <c r="E973" s="134"/>
      <c r="F973" s="135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1:27" ht="12.5" x14ac:dyDescent="0.25">
      <c r="A974" s="133"/>
      <c r="B974" s="134"/>
      <c r="C974" s="135"/>
      <c r="D974" s="21"/>
      <c r="E974" s="134"/>
      <c r="F974" s="135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spans="1:27" ht="12.5" x14ac:dyDescent="0.25">
      <c r="A975" s="133"/>
      <c r="B975" s="134"/>
      <c r="C975" s="135"/>
      <c r="D975" s="21"/>
      <c r="E975" s="134"/>
      <c r="F975" s="135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spans="1:27" ht="12.5" x14ac:dyDescent="0.25">
      <c r="A976" s="133"/>
      <c r="B976" s="134"/>
      <c r="C976" s="135"/>
      <c r="D976" s="21"/>
      <c r="E976" s="134"/>
      <c r="F976" s="135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1:27" ht="12.5" x14ac:dyDescent="0.25">
      <c r="A977" s="133"/>
      <c r="B977" s="134"/>
      <c r="C977" s="135"/>
      <c r="D977" s="21"/>
      <c r="E977" s="134"/>
      <c r="F977" s="135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spans="1:27" ht="12.5" x14ac:dyDescent="0.25">
      <c r="A978" s="133"/>
      <c r="B978" s="134"/>
      <c r="C978" s="135"/>
      <c r="D978" s="21"/>
      <c r="E978" s="134"/>
      <c r="F978" s="135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spans="1:27" ht="12.5" x14ac:dyDescent="0.25">
      <c r="A979" s="133"/>
      <c r="B979" s="134"/>
      <c r="C979" s="135"/>
      <c r="D979" s="21"/>
      <c r="E979" s="134"/>
      <c r="F979" s="135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spans="1:27" ht="12.5" x14ac:dyDescent="0.25">
      <c r="A980" s="133"/>
      <c r="B980" s="134"/>
      <c r="C980" s="135"/>
      <c r="D980" s="21"/>
      <c r="E980" s="134"/>
      <c r="F980" s="135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spans="1:27" ht="12.5" x14ac:dyDescent="0.25">
      <c r="A981" s="133"/>
      <c r="B981" s="134"/>
      <c r="C981" s="135"/>
      <c r="D981" s="21"/>
      <c r="E981" s="134"/>
      <c r="F981" s="135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spans="1:27" ht="12.5" x14ac:dyDescent="0.25">
      <c r="A982" s="133"/>
      <c r="B982" s="134"/>
      <c r="C982" s="135"/>
      <c r="D982" s="21"/>
      <c r="E982" s="134"/>
      <c r="F982" s="135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spans="1:27" ht="12.5" x14ac:dyDescent="0.25">
      <c r="A983" s="133"/>
      <c r="B983" s="134"/>
      <c r="C983" s="135"/>
      <c r="D983" s="21"/>
      <c r="E983" s="134"/>
      <c r="F983" s="135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1:27" ht="12.5" x14ac:dyDescent="0.25">
      <c r="A984" s="133"/>
      <c r="B984" s="134"/>
      <c r="C984" s="135"/>
      <c r="D984" s="21"/>
      <c r="E984" s="134"/>
      <c r="F984" s="135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1:27" ht="12.5" x14ac:dyDescent="0.25">
      <c r="A985" s="133"/>
      <c r="B985" s="134"/>
      <c r="C985" s="135"/>
      <c r="D985" s="21"/>
      <c r="E985" s="134"/>
      <c r="F985" s="135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spans="1:27" ht="12.5" x14ac:dyDescent="0.25">
      <c r="A986" s="133"/>
      <c r="B986" s="134"/>
      <c r="C986" s="135"/>
      <c r="D986" s="21"/>
      <c r="E986" s="134"/>
      <c r="F986" s="135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spans="1:27" ht="12.5" x14ac:dyDescent="0.25">
      <c r="A987" s="133"/>
      <c r="B987" s="134"/>
      <c r="C987" s="135"/>
      <c r="D987" s="21"/>
      <c r="E987" s="134"/>
      <c r="F987" s="135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1:27" ht="12.5" x14ac:dyDescent="0.25">
      <c r="A988" s="133"/>
      <c r="B988" s="134"/>
      <c r="C988" s="135"/>
      <c r="D988" s="21"/>
      <c r="E988" s="134"/>
      <c r="F988" s="135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spans="1:27" ht="12.5" x14ac:dyDescent="0.25">
      <c r="A989" s="133"/>
      <c r="B989" s="134"/>
      <c r="C989" s="135"/>
      <c r="D989" s="21"/>
      <c r="E989" s="134"/>
      <c r="F989" s="135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1:27" ht="12.5" x14ac:dyDescent="0.25">
      <c r="A990" s="133"/>
      <c r="B990" s="134"/>
      <c r="C990" s="135"/>
      <c r="D990" s="21"/>
      <c r="E990" s="134"/>
      <c r="F990" s="135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spans="1:27" ht="12.5" x14ac:dyDescent="0.25">
      <c r="A991" s="133"/>
      <c r="B991" s="134"/>
      <c r="C991" s="135"/>
      <c r="D991" s="21"/>
      <c r="E991" s="134"/>
      <c r="F991" s="135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spans="1:27" ht="12.5" x14ac:dyDescent="0.25">
      <c r="A992" s="133"/>
      <c r="B992" s="134"/>
      <c r="C992" s="135"/>
      <c r="D992" s="21"/>
      <c r="E992" s="134"/>
      <c r="F992" s="135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spans="1:27" ht="12.5" x14ac:dyDescent="0.25">
      <c r="A993" s="133"/>
      <c r="B993" s="134"/>
      <c r="C993" s="135"/>
      <c r="D993" s="21"/>
      <c r="E993" s="134"/>
      <c r="F993" s="135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1:27" ht="12.5" x14ac:dyDescent="0.25">
      <c r="A994" s="133"/>
      <c r="B994" s="134"/>
      <c r="C994" s="135"/>
      <c r="D994" s="21"/>
      <c r="E994" s="134"/>
      <c r="F994" s="135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spans="1:27" ht="12.5" x14ac:dyDescent="0.25">
      <c r="A995" s="133"/>
      <c r="B995" s="134"/>
      <c r="C995" s="135"/>
      <c r="D995" s="21"/>
      <c r="E995" s="134"/>
      <c r="F995" s="135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spans="1:27" ht="12.5" x14ac:dyDescent="0.25">
      <c r="A996" s="133"/>
      <c r="B996" s="134"/>
      <c r="C996" s="135"/>
      <c r="D996" s="21"/>
      <c r="E996" s="134"/>
      <c r="F996" s="135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spans="1:27" ht="12.5" x14ac:dyDescent="0.25">
      <c r="A997" s="133"/>
      <c r="B997" s="137">
        <v>9</v>
      </c>
      <c r="C997" s="135"/>
      <c r="D997" s="21"/>
      <c r="E997" s="134"/>
      <c r="F997" s="135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</sheetData>
  <autoFilter ref="G1:K997"/>
  <mergeCells count="30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86:A88"/>
    <mergeCell ref="A89:A91"/>
    <mergeCell ref="A65:A67"/>
    <mergeCell ref="A68:A70"/>
    <mergeCell ref="A71:A73"/>
    <mergeCell ref="A74:A76"/>
    <mergeCell ref="A77:A79"/>
    <mergeCell ref="A80:A82"/>
    <mergeCell ref="A83:A85"/>
  </mergeCells>
  <conditionalFormatting sqref="G2:H91">
    <cfRule type="cellIs" dxfId="1" priority="1" operator="equal">
      <formula>1</formula>
    </cfRule>
  </conditionalFormatting>
  <conditionalFormatting sqref="G2:H91">
    <cfRule type="cellIs" dxfId="0" priority="2" operator="equal">
      <formula>0</formula>
    </cfRule>
  </conditionalFormatting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 location="prehled/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 location="prehled/"/>
    <hyperlink ref="E48" r:id="rId47" location="prehled/"/>
    <hyperlink ref="E49" r:id="rId48" location="prehled/"/>
    <hyperlink ref="E50" r:id="rId49"/>
    <hyperlink ref="E51" r:id="rId50"/>
    <hyperlink ref="E52" r:id="rId51"/>
    <hyperlink ref="E53" r:id="rId52"/>
    <hyperlink ref="E54" r:id="rId53"/>
    <hyperlink ref="E55" r:id="rId54"/>
    <hyperlink ref="E56" r:id="rId55"/>
    <hyperlink ref="E57" r:id="rId56"/>
    <hyperlink ref="E58" r:id="rId57" location="prehled/"/>
    <hyperlink ref="K58" r:id="rId58" location="prehled/"/>
    <hyperlink ref="E59" r:id="rId59"/>
    <hyperlink ref="E60" r:id="rId60"/>
    <hyperlink ref="E61" r:id="rId61"/>
    <hyperlink ref="E62" r:id="rId62"/>
    <hyperlink ref="E63" r:id="rId63"/>
    <hyperlink ref="E64" r:id="rId64"/>
    <hyperlink ref="K64" r:id="rId65"/>
    <hyperlink ref="E65" r:id="rId66"/>
    <hyperlink ref="E66" r:id="rId67"/>
    <hyperlink ref="E67" r:id="rId68"/>
    <hyperlink ref="E68" r:id="rId69"/>
    <hyperlink ref="K68" r:id="rId70"/>
    <hyperlink ref="E69" r:id="rId71" location="prehled/"/>
    <hyperlink ref="E70" r:id="rId72" location="prehled/"/>
    <hyperlink ref="E71" r:id="rId73"/>
    <hyperlink ref="E72" r:id="rId74"/>
    <hyperlink ref="E73" r:id="rId75"/>
    <hyperlink ref="E74" r:id="rId76"/>
    <hyperlink ref="E75" r:id="rId77"/>
    <hyperlink ref="E76" r:id="rId78"/>
    <hyperlink ref="E77" r:id="rId79"/>
    <hyperlink ref="E78" r:id="rId80"/>
    <hyperlink ref="E79" r:id="rId81"/>
    <hyperlink ref="E80" r:id="rId82"/>
    <hyperlink ref="E81" r:id="rId83"/>
    <hyperlink ref="E82" r:id="rId84"/>
    <hyperlink ref="E83" r:id="rId85"/>
    <hyperlink ref="E84" r:id="rId86"/>
    <hyperlink ref="E85" r:id="rId87"/>
    <hyperlink ref="E86" r:id="rId88"/>
    <hyperlink ref="E87" r:id="rId89"/>
    <hyperlink ref="E88" r:id="rId90"/>
    <hyperlink ref="E89" r:id="rId91"/>
    <hyperlink ref="E90" r:id="rId92"/>
    <hyperlink ref="E91" r:id="rId93"/>
  </hyperlinks>
  <pageMargins left="0.7" right="0.7" top="0.78740157499999996" bottom="0.78740157499999996" header="0.3" footer="0.3"/>
  <legacyDrawing r:id="rId94"/>
  <tableParts count="2">
    <tablePart r:id="rId95"/>
    <tablePart r:id="rId9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CZ hlavní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Majkee</cp:lastModifiedBy>
  <dcterms:modified xsi:type="dcterms:W3CDTF">2026-04-08T06:47:51Z</dcterms:modified>
</cp:coreProperties>
</file>